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p-my.sharepoint.com/personal/guido_hoeckele_sap_com/Documents/Guido/Privat/TV Hohenklingen/TVH - Faustball/2020_FF/40_2020_FF_2BL_Süd_Damen/"/>
    </mc:Choice>
  </mc:AlternateContent>
  <xr:revisionPtr revIDLastSave="0" documentId="8_{27B82F87-1515-483C-87A1-5669E86CE791}" xr6:coauthVersionLast="41" xr6:coauthVersionMax="41" xr10:uidLastSave="{00000000-0000-0000-0000-000000000000}"/>
  <bookViews>
    <workbookView xWindow="57480" yWindow="-120" windowWidth="36480" windowHeight="21840" xr2:uid="{00000000-000D-0000-FFFF-FFFF00000000}"/>
  </bookViews>
  <sheets>
    <sheet name="Spielplan_2020" sheetId="5" r:id="rId1"/>
    <sheet name="km" sheetId="7" r:id="rId2"/>
    <sheet name="1" sheetId="1" r:id="rId3"/>
    <sheet name="2" sheetId="4" r:id="rId4"/>
    <sheet name="3" sheetId="3" r:id="rId5"/>
    <sheet name="Tabelle3" sheetId="6" r:id="rId6"/>
  </sheets>
  <definedNames>
    <definedName name="_xlnm.Print_Area" localSheetId="0">Spielplan_2020!$A$1:$O$67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5" l="1"/>
  <c r="J4" i="5"/>
  <c r="J41" i="5"/>
  <c r="I41" i="5"/>
  <c r="I40" i="5"/>
  <c r="G40" i="5"/>
  <c r="E40" i="5"/>
  <c r="J7" i="5"/>
  <c r="I15" i="5"/>
  <c r="J14" i="5"/>
  <c r="I14" i="5"/>
  <c r="G14" i="5"/>
  <c r="E14" i="5"/>
  <c r="I36" i="5" l="1"/>
  <c r="G36" i="5"/>
  <c r="E36" i="5"/>
  <c r="J25" i="5"/>
  <c r="I25" i="5"/>
  <c r="I24" i="5"/>
  <c r="G24" i="5"/>
  <c r="E24" i="5"/>
  <c r="J37" i="5" l="1"/>
  <c r="I37" i="5"/>
  <c r="K30" i="7" l="1"/>
  <c r="J30" i="7"/>
  <c r="I30" i="7"/>
  <c r="H30" i="7"/>
  <c r="G30" i="7"/>
  <c r="F30" i="7"/>
  <c r="E30" i="7"/>
  <c r="D30" i="7"/>
  <c r="C30" i="7"/>
  <c r="A25" i="7"/>
  <c r="A24" i="7"/>
  <c r="A23" i="7"/>
  <c r="A22" i="7"/>
  <c r="A21" i="7"/>
  <c r="L17" i="7"/>
  <c r="K14" i="7"/>
  <c r="K17" i="7" s="1"/>
  <c r="J14" i="7"/>
  <c r="I14" i="7"/>
  <c r="I17" i="7" s="1"/>
  <c r="H14" i="7"/>
  <c r="G14" i="7"/>
  <c r="F14" i="7"/>
  <c r="E14" i="7"/>
  <c r="D14" i="7"/>
  <c r="C14" i="7"/>
  <c r="A9" i="7"/>
  <c r="A8" i="7"/>
  <c r="A7" i="7"/>
  <c r="A6" i="7"/>
  <c r="A5" i="7"/>
  <c r="J30" i="5"/>
  <c r="I30" i="5"/>
  <c r="I31" i="5"/>
  <c r="H17" i="7" l="1"/>
  <c r="J17" i="7"/>
  <c r="E17" i="7"/>
  <c r="E18" i="7" s="1"/>
  <c r="C17" i="7"/>
  <c r="C18" i="7" s="1"/>
  <c r="D17" i="7"/>
  <c r="D18" i="7" s="1"/>
  <c r="F17" i="7"/>
  <c r="F18" i="7" s="1"/>
  <c r="M30" i="7"/>
  <c r="G17" i="7"/>
  <c r="G18" i="7" s="1"/>
  <c r="M14" i="7"/>
  <c r="J19" i="5"/>
  <c r="I19" i="5"/>
  <c r="J5" i="5"/>
  <c r="J6" i="5"/>
  <c r="J8" i="5"/>
  <c r="G30" i="5"/>
  <c r="E30" i="5"/>
  <c r="I18" i="5"/>
  <c r="E18" i="5"/>
  <c r="G18" i="5"/>
  <c r="M17" i="7" l="1"/>
</calcChain>
</file>

<file path=xl/sharedStrings.xml><?xml version="1.0" encoding="utf-8"?>
<sst xmlns="http://schemas.openxmlformats.org/spreadsheetml/2006/main" count="139" uniqueCount="69">
  <si>
    <t xml:space="preserve"> </t>
  </si>
  <si>
    <t>konkreter Termin</t>
  </si>
  <si>
    <t>Datum</t>
  </si>
  <si>
    <t>Ausrichter</t>
  </si>
  <si>
    <t>Gast   1</t>
  </si>
  <si>
    <t>Uhrzeit</t>
  </si>
  <si>
    <t>A</t>
  </si>
  <si>
    <t>B</t>
  </si>
  <si>
    <t>Ausweichtermin</t>
  </si>
  <si>
    <t>Entfernungen</t>
  </si>
  <si>
    <t>Sonntag</t>
  </si>
  <si>
    <t xml:space="preserve">Aufstiegsspiele zur 1.+ 2. Liga  </t>
  </si>
  <si>
    <t>11:00 Uhr</t>
  </si>
  <si>
    <t>alle</t>
  </si>
  <si>
    <t>% von gesamt</t>
  </si>
  <si>
    <t>Einsparung km</t>
  </si>
  <si>
    <t>Feldrunde 2020</t>
  </si>
  <si>
    <t xml:space="preserve">     Heimspieltage:</t>
  </si>
  <si>
    <t>C</t>
  </si>
  <si>
    <t>11:00 Ihr</t>
  </si>
  <si>
    <t>Sonntag,</t>
  </si>
  <si>
    <t>Do.</t>
  </si>
  <si>
    <t>11. Juni bis 14.Juni Lehrgänge Nationalmannschaften</t>
  </si>
  <si>
    <t>(Fronleichnam)</t>
  </si>
  <si>
    <t>04./05.Juli.</t>
  </si>
  <si>
    <t>Europameisterschaft Männer in Kaltern / Italien</t>
  </si>
  <si>
    <t xml:space="preserve">22.-26.Juli 2020 </t>
  </si>
  <si>
    <t xml:space="preserve"> Weltmeisterschaft weibl./männl. U18 + Europameisterschaft mU21 in Grieskirchen/Österreich</t>
  </si>
  <si>
    <t>08./09.Aug.2020</t>
  </si>
  <si>
    <t>15./16.Aug.2020</t>
  </si>
  <si>
    <t>Deutsche Meisterschaft Frauen +  Männer in Kellinghusen</t>
  </si>
  <si>
    <t>Freitag, 21.-23.Aug.2020 ChampionsCup Männer in Schweiz mit TSV Pfungstadt + VfK 1901 Berlin</t>
  </si>
  <si>
    <t>2. Bundesliga   Frauen</t>
  </si>
  <si>
    <t xml:space="preserve">Do.  21.Mai 2020 Christi Himmelfahrt </t>
  </si>
  <si>
    <t>TV Bretten</t>
  </si>
  <si>
    <t>TSG Tiefenthal</t>
  </si>
  <si>
    <t>TV Hohenklingen</t>
  </si>
  <si>
    <t>TV Vaihingen/Enz</t>
  </si>
  <si>
    <t>Gast 2</t>
  </si>
  <si>
    <t>Gast  3</t>
  </si>
  <si>
    <t>West</t>
  </si>
  <si>
    <t>2.Bundesliga West Frauen</t>
  </si>
  <si>
    <t>Käfertal</t>
  </si>
  <si>
    <t>Tiefenthal</t>
  </si>
  <si>
    <t>Bretten</t>
  </si>
  <si>
    <t>Hohenkl</t>
  </si>
  <si>
    <t>Vaih.Enz</t>
  </si>
  <si>
    <t>spielfrei:</t>
  </si>
  <si>
    <t>16.-18.Juli 2020</t>
  </si>
  <si>
    <t xml:space="preserve"> World-Team-Tour-Finale in Birminham/USA</t>
  </si>
  <si>
    <t>Freitag, 21.-23.Aug.2020 ChampionsCup Frauen in Österreich mit TSV Dennach,  Ahlhorner SV</t>
  </si>
  <si>
    <t>Freitag, 21.-23.Aug.2020 EuropeanCup Männer in Deutschland mit  TSV Hagen 1860 u. TV SW-Oberndorf</t>
  </si>
  <si>
    <t>BTB</t>
  </si>
  <si>
    <t>PTB</t>
  </si>
  <si>
    <t>STB</t>
  </si>
  <si>
    <t>Spielfolge 4M:</t>
  </si>
  <si>
    <t>Schiri:</t>
  </si>
  <si>
    <t>Gast 1 - Gast 2</t>
  </si>
  <si>
    <t>Gast 3</t>
  </si>
  <si>
    <t>Ausr - Gast 3</t>
  </si>
  <si>
    <t>Gast 1 - Gast 3</t>
  </si>
  <si>
    <t>Ausr</t>
  </si>
  <si>
    <t>Ausr - Gast 2</t>
  </si>
  <si>
    <t>Gast 1</t>
  </si>
  <si>
    <t>TV 1880 Käfertal</t>
  </si>
  <si>
    <t>Spielfolge 3M:</t>
  </si>
  <si>
    <t>Ausr - Gast 1</t>
  </si>
  <si>
    <t>Stand:  9.Feb.2020</t>
  </si>
  <si>
    <t>Spielplan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</si>
</sst>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3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"/>
      <family val="5"/>
    </font>
    <font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u/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9" fontId="8" fillId="0" borderId="0" xfId="0" applyNumberFormat="1" applyFont="1" applyAlignment="1">
      <alignment textRotation="90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0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164" fontId="2" fillId="0" borderId="8" xfId="0" applyNumberFormat="1" applyFont="1" applyBorder="1"/>
    <xf numFmtId="0" fontId="2" fillId="2" borderId="0" xfId="0" applyFont="1" applyFill="1" applyAlignment="1">
      <alignment horizontal="center"/>
    </xf>
    <xf numFmtId="0" fontId="2" fillId="2" borderId="8" xfId="0" applyFont="1" applyFill="1" applyBorder="1"/>
    <xf numFmtId="164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1" fillId="0" borderId="7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3" fontId="2" fillId="0" borderId="12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Alignment="1"/>
    <xf numFmtId="0" fontId="12" fillId="0" borderId="0" xfId="0" applyFont="1"/>
    <xf numFmtId="0" fontId="12" fillId="0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/>
    <xf numFmtId="20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8" xfId="0" applyFont="1" applyBorder="1"/>
    <xf numFmtId="0" fontId="13" fillId="0" borderId="0" xfId="0" applyFont="1"/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Font="1"/>
    <xf numFmtId="49" fontId="6" fillId="0" borderId="0" xfId="0" applyNumberFormat="1" applyFont="1" applyAlignment="1">
      <alignment horizontal="center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0" fontId="14" fillId="0" borderId="0" xfId="0" applyFont="1"/>
    <xf numFmtId="0" fontId="1" fillId="0" borderId="0" xfId="1" applyFont="1" applyFill="1"/>
    <xf numFmtId="0" fontId="8" fillId="2" borderId="14" xfId="0" applyFont="1" applyFill="1" applyBorder="1"/>
    <xf numFmtId="0" fontId="1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/>
    <xf numFmtId="0" fontId="1" fillId="3" borderId="8" xfId="0" applyFont="1" applyFill="1" applyBorder="1"/>
    <xf numFmtId="0" fontId="1" fillId="3" borderId="7" xfId="0" applyFont="1" applyFill="1" applyBorder="1"/>
    <xf numFmtId="0" fontId="8" fillId="0" borderId="7" xfId="0" applyFont="1" applyBorder="1"/>
    <xf numFmtId="0" fontId="8" fillId="0" borderId="0" xfId="1" applyFont="1"/>
    <xf numFmtId="14" fontId="8" fillId="0" borderId="8" xfId="0" applyNumberFormat="1" applyFont="1" applyFill="1" applyBorder="1" applyAlignment="1">
      <alignment horizontal="left"/>
    </xf>
    <xf numFmtId="0" fontId="8" fillId="2" borderId="8" xfId="0" applyFont="1" applyFill="1" applyBorder="1"/>
    <xf numFmtId="0" fontId="8" fillId="2" borderId="7" xfId="0" applyFont="1" applyFill="1" applyBorder="1"/>
    <xf numFmtId="0" fontId="8" fillId="0" borderId="7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8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164" fontId="2" fillId="0" borderId="0" xfId="0" applyNumberFormat="1" applyFont="1" applyAlignment="1">
      <alignment horizontal="center"/>
    </xf>
    <xf numFmtId="15" fontId="8" fillId="0" borderId="8" xfId="0" applyNumberFormat="1" applyFont="1" applyBorder="1" applyAlignment="1">
      <alignment horizontal="left"/>
    </xf>
    <xf numFmtId="14" fontId="8" fillId="0" borderId="8" xfId="0" applyNumberFormat="1" applyFont="1" applyBorder="1"/>
    <xf numFmtId="14" fontId="8" fillId="2" borderId="8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8" xfId="0" applyFont="1" applyFill="1" applyBorder="1"/>
    <xf numFmtId="0" fontId="5" fillId="0" borderId="0" xfId="0" applyFont="1" applyFill="1" applyBorder="1"/>
    <xf numFmtId="0" fontId="5" fillId="0" borderId="8" xfId="0" applyFont="1" applyFill="1" applyBorder="1"/>
    <xf numFmtId="0" fontId="2" fillId="2" borderId="7" xfId="0" applyFont="1" applyFill="1" applyBorder="1"/>
    <xf numFmtId="0" fontId="1" fillId="2" borderId="8" xfId="0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7" xfId="0" applyFont="1" applyFill="1" applyBorder="1"/>
    <xf numFmtId="164" fontId="2" fillId="2" borderId="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0" xfId="0" applyFont="1" applyFill="1"/>
    <xf numFmtId="164" fontId="2" fillId="0" borderId="8" xfId="0" applyNumberFormat="1" applyFont="1" applyFill="1" applyBorder="1" applyAlignment="1">
      <alignment horizontal="left"/>
    </xf>
    <xf numFmtId="0" fontId="2" fillId="0" borderId="7" xfId="0" applyFont="1" applyFill="1" applyBorder="1"/>
    <xf numFmtId="14" fontId="2" fillId="0" borderId="0" xfId="0" applyNumberFormat="1" applyFont="1" applyFill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164" fontId="2" fillId="2" borderId="8" xfId="0" applyNumberFormat="1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1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3" borderId="10" xfId="0" applyFont="1" applyFill="1" applyBorder="1"/>
    <xf numFmtId="3" fontId="2" fillId="0" borderId="0" xfId="0" applyNumberFormat="1" applyFont="1" applyAlignment="1"/>
    <xf numFmtId="0" fontId="2" fillId="0" borderId="0" xfId="0" applyFont="1" applyAlignment="1"/>
    <xf numFmtId="0" fontId="8" fillId="0" borderId="1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2" borderId="0" xfId="0" applyFont="1" applyFill="1" applyBorder="1"/>
    <xf numFmtId="0" fontId="2" fillId="2" borderId="0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2" borderId="16" xfId="0" applyFont="1" applyFill="1" applyBorder="1"/>
    <xf numFmtId="0" fontId="8" fillId="2" borderId="16" xfId="0" applyFont="1" applyFill="1" applyBorder="1"/>
    <xf numFmtId="0" fontId="1" fillId="0" borderId="16" xfId="0" applyFont="1" applyFill="1" applyBorder="1"/>
    <xf numFmtId="0" fontId="3" fillId="0" borderId="16" xfId="0" applyFont="1" applyFill="1" applyBorder="1"/>
    <xf numFmtId="0" fontId="2" fillId="2" borderId="16" xfId="0" applyFont="1" applyFill="1" applyBorder="1"/>
    <xf numFmtId="0" fontId="8" fillId="0" borderId="1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8" fillId="0" borderId="16" xfId="0" applyFont="1" applyBorder="1"/>
    <xf numFmtId="14" fontId="8" fillId="0" borderId="8" xfId="0" applyNumberFormat="1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6" fillId="0" borderId="21" xfId="0" applyFont="1" applyBorder="1"/>
    <xf numFmtId="0" fontId="14" fillId="0" borderId="22" xfId="0" applyFont="1" applyBorder="1"/>
    <xf numFmtId="0" fontId="14" fillId="0" borderId="23" xfId="0" applyFont="1" applyBorder="1"/>
    <xf numFmtId="0" fontId="2" fillId="0" borderId="0" xfId="0" applyFont="1" applyAlignment="1">
      <alignment vertical="center"/>
    </xf>
    <xf numFmtId="0" fontId="14" fillId="0" borderId="14" xfId="0" applyFont="1" applyBorder="1"/>
    <xf numFmtId="0" fontId="14" fillId="0" borderId="0" xfId="0" applyFont="1" applyBorder="1"/>
    <xf numFmtId="0" fontId="14" fillId="0" borderId="16" xfId="0" applyFont="1" applyBorder="1"/>
    <xf numFmtId="0" fontId="2" fillId="0" borderId="0" xfId="1" applyFont="1" applyAlignment="1">
      <alignment horizontal="right"/>
    </xf>
    <xf numFmtId="0" fontId="2" fillId="0" borderId="0" xfId="1" applyFont="1" applyFill="1"/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7" fillId="0" borderId="0" xfId="0" applyFont="1"/>
    <xf numFmtId="0" fontId="1" fillId="0" borderId="0" xfId="0" applyFont="1" applyFill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6"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57150</xdr:rowOff>
    </xdr:from>
    <xdr:to>
      <xdr:col>2</xdr:col>
      <xdr:colOff>352425</xdr:colOff>
      <xdr:row>9</xdr:row>
      <xdr:rowOff>9525</xdr:rowOff>
    </xdr:to>
    <xdr:pic>
      <xdr:nvPicPr>
        <xdr:cNvPr id="2" name="Grafik 2" descr="DFBL_4C_VERT_CLOSE-237x30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19125"/>
          <a:ext cx="695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zoomScaleNormal="100" zoomScaleSheetLayoutView="100" workbookViewId="0">
      <selection activeCell="T31" sqref="T31"/>
    </sheetView>
  </sheetViews>
  <sheetFormatPr baseColWidth="10" defaultRowHeight="14.5" x14ac:dyDescent="0.35"/>
  <cols>
    <col min="1" max="1" width="3.1796875" customWidth="1"/>
    <col min="2" max="2" width="3.7265625" customWidth="1"/>
    <col min="4" max="4" width="1.81640625" customWidth="1"/>
    <col min="5" max="5" width="15.81640625" customWidth="1"/>
    <col min="6" max="6" width="1.7265625" customWidth="1"/>
    <col min="7" max="7" width="17.36328125" customWidth="1"/>
    <col min="8" max="8" width="1" customWidth="1"/>
    <col min="9" max="9" width="13.7265625" customWidth="1"/>
    <col min="10" max="10" width="13.81640625" customWidth="1"/>
    <col min="11" max="11" width="1.453125" customWidth="1"/>
    <col min="12" max="12" width="8.453125" customWidth="1"/>
    <col min="13" max="13" width="7.453125" customWidth="1"/>
    <col min="14" max="14" width="1.54296875" customWidth="1"/>
    <col min="15" max="15" width="7.453125" customWidth="1"/>
  </cols>
  <sheetData>
    <row r="1" spans="1:15" x14ac:dyDescent="0.35">
      <c r="A1" s="167" t="s">
        <v>68</v>
      </c>
      <c r="B1" s="168"/>
      <c r="C1" s="168"/>
      <c r="D1" s="168"/>
      <c r="E1" s="168"/>
      <c r="F1" s="20"/>
      <c r="G1" s="1" t="s">
        <v>16</v>
      </c>
      <c r="H1" s="1"/>
      <c r="I1" s="1"/>
      <c r="J1" s="20"/>
      <c r="K1" s="20"/>
      <c r="L1" s="2" t="s">
        <v>67</v>
      </c>
      <c r="M1" s="2"/>
      <c r="N1" s="64"/>
      <c r="O1" s="64"/>
    </row>
    <row r="2" spans="1:15" ht="18" x14ac:dyDescent="0.4">
      <c r="A2" s="3"/>
      <c r="B2" s="3"/>
      <c r="C2" s="4" t="s">
        <v>32</v>
      </c>
      <c r="D2" s="4"/>
      <c r="E2" s="4"/>
      <c r="F2" s="4"/>
      <c r="G2" s="65" t="s">
        <v>40</v>
      </c>
      <c r="H2" s="5"/>
      <c r="I2" s="5"/>
      <c r="J2" s="59" t="s">
        <v>17</v>
      </c>
      <c r="K2" s="6"/>
      <c r="L2" s="6"/>
      <c r="M2" s="23"/>
      <c r="N2" s="64"/>
      <c r="O2" s="64"/>
    </row>
    <row r="3" spans="1:15" ht="11.25" customHeight="1" x14ac:dyDescent="0.35">
      <c r="A3" s="23"/>
      <c r="B3" s="23"/>
      <c r="C3" s="7"/>
      <c r="D3" s="7"/>
      <c r="E3" s="20"/>
      <c r="F3" s="20"/>
      <c r="G3" s="20"/>
      <c r="H3" s="20"/>
      <c r="I3" s="20"/>
      <c r="J3" s="20"/>
      <c r="K3" s="20"/>
      <c r="L3" s="20"/>
      <c r="M3" s="37"/>
      <c r="N3" s="64"/>
      <c r="O3" s="77"/>
    </row>
    <row r="4" spans="1:15" ht="14.25" customHeight="1" x14ac:dyDescent="0.35">
      <c r="A4" s="23"/>
      <c r="B4" s="23"/>
      <c r="C4" s="7">
        <v>1</v>
      </c>
      <c r="D4" s="7"/>
      <c r="E4" s="37" t="s">
        <v>34</v>
      </c>
      <c r="F4" s="8"/>
      <c r="G4" s="7" t="s">
        <v>52</v>
      </c>
      <c r="H4" s="24" t="s">
        <v>0</v>
      </c>
      <c r="I4" s="24"/>
      <c r="J4" s="66">
        <f>C36</f>
        <v>43996</v>
      </c>
      <c r="K4" s="37"/>
      <c r="L4" s="67">
        <f>C40</f>
        <v>44003</v>
      </c>
      <c r="M4" s="67"/>
      <c r="N4" s="64"/>
      <c r="O4" s="77"/>
    </row>
    <row r="5" spans="1:15" x14ac:dyDescent="0.35">
      <c r="A5" s="23"/>
      <c r="B5" s="23"/>
      <c r="C5" s="7">
        <v>2</v>
      </c>
      <c r="D5" s="7"/>
      <c r="E5" s="37" t="s">
        <v>35</v>
      </c>
      <c r="F5" s="8" t="s">
        <v>0</v>
      </c>
      <c r="G5" s="7" t="s">
        <v>53</v>
      </c>
      <c r="H5" s="24" t="s">
        <v>0</v>
      </c>
      <c r="I5" s="24"/>
      <c r="J5" s="66">
        <f>C30</f>
        <v>43989</v>
      </c>
      <c r="K5" s="37"/>
      <c r="L5" s="67"/>
      <c r="M5" s="67"/>
      <c r="N5" s="64"/>
      <c r="O5" s="77"/>
    </row>
    <row r="6" spans="1:15" x14ac:dyDescent="0.35">
      <c r="A6" s="23"/>
      <c r="B6" s="23"/>
      <c r="C6" s="7">
        <v>3</v>
      </c>
      <c r="D6" s="7"/>
      <c r="E6" s="37" t="s">
        <v>64</v>
      </c>
      <c r="F6" s="8" t="s">
        <v>0</v>
      </c>
      <c r="G6" s="7" t="s">
        <v>52</v>
      </c>
      <c r="H6" s="24"/>
      <c r="I6" s="24"/>
      <c r="J6" s="66">
        <f>C24</f>
        <v>43975</v>
      </c>
      <c r="K6" s="37"/>
      <c r="L6" s="67"/>
      <c r="M6" s="67"/>
      <c r="N6" s="64"/>
      <c r="O6" s="77"/>
    </row>
    <row r="7" spans="1:15" x14ac:dyDescent="0.35">
      <c r="A7" s="23"/>
      <c r="B7" s="23"/>
      <c r="C7" s="7">
        <v>4</v>
      </c>
      <c r="D7" s="7"/>
      <c r="E7" s="37" t="s">
        <v>36</v>
      </c>
      <c r="F7" s="8" t="s">
        <v>0</v>
      </c>
      <c r="G7" s="7" t="s">
        <v>54</v>
      </c>
      <c r="H7" s="24"/>
      <c r="I7" s="24"/>
      <c r="J7" s="66">
        <f>C14</f>
        <v>43961</v>
      </c>
      <c r="K7" s="37"/>
      <c r="L7" s="67"/>
      <c r="M7" s="67"/>
      <c r="N7" s="64"/>
      <c r="O7" s="77"/>
    </row>
    <row r="8" spans="1:15" x14ac:dyDescent="0.35">
      <c r="A8" s="23"/>
      <c r="B8" s="23"/>
      <c r="C8" s="7">
        <v>5</v>
      </c>
      <c r="D8" s="7"/>
      <c r="E8" s="166" t="s">
        <v>37</v>
      </c>
      <c r="F8" s="33" t="s">
        <v>0</v>
      </c>
      <c r="G8" s="7" t="s">
        <v>54</v>
      </c>
      <c r="H8" s="24"/>
      <c r="I8" s="24"/>
      <c r="J8" s="66">
        <f>C18</f>
        <v>43968</v>
      </c>
      <c r="K8" s="37"/>
      <c r="L8" s="67"/>
      <c r="M8" s="67"/>
      <c r="N8" s="64"/>
      <c r="O8" s="77"/>
    </row>
    <row r="9" spans="1:15" x14ac:dyDescent="0.35">
      <c r="A9" s="23"/>
      <c r="B9" s="23"/>
      <c r="C9" s="7"/>
      <c r="D9" s="7"/>
      <c r="E9" s="22"/>
      <c r="F9" s="8"/>
      <c r="G9" s="68"/>
      <c r="H9" s="24" t="s">
        <v>0</v>
      </c>
      <c r="I9" s="24"/>
      <c r="J9" s="66"/>
      <c r="K9" s="37"/>
      <c r="L9" s="67"/>
      <c r="M9" s="67"/>
      <c r="N9" s="64"/>
      <c r="O9" s="77"/>
    </row>
    <row r="10" spans="1:15" ht="12.75" customHeight="1" x14ac:dyDescent="0.35">
      <c r="A10" s="23"/>
      <c r="B10" s="23"/>
      <c r="C10" s="7"/>
      <c r="D10" s="7"/>
      <c r="E10" s="20"/>
      <c r="F10" s="8"/>
      <c r="G10" s="7"/>
      <c r="H10" s="24" t="s">
        <v>0</v>
      </c>
      <c r="I10" s="24"/>
      <c r="J10" s="66"/>
      <c r="K10" s="37"/>
      <c r="L10" s="66"/>
      <c r="M10" s="67"/>
      <c r="N10" s="64"/>
      <c r="O10" s="77"/>
    </row>
    <row r="11" spans="1:15" x14ac:dyDescent="0.35">
      <c r="A11" s="23"/>
      <c r="B11" s="23"/>
      <c r="C11" s="7"/>
      <c r="D11" s="10"/>
      <c r="E11" s="38"/>
      <c r="F11" s="38"/>
      <c r="G11" s="38"/>
      <c r="H11" s="38"/>
      <c r="I11" s="44"/>
      <c r="J11" s="20"/>
      <c r="K11" s="20"/>
      <c r="L11" s="169" t="s">
        <v>1</v>
      </c>
      <c r="M11" s="170"/>
      <c r="N11" s="64"/>
      <c r="O11" s="64"/>
    </row>
    <row r="12" spans="1:15" x14ac:dyDescent="0.35">
      <c r="A12" s="39"/>
      <c r="B12" s="39"/>
      <c r="C12" s="11" t="s">
        <v>2</v>
      </c>
      <c r="D12" s="12"/>
      <c r="E12" s="40" t="s">
        <v>3</v>
      </c>
      <c r="F12" s="40"/>
      <c r="G12" s="61" t="s">
        <v>4</v>
      </c>
      <c r="H12" s="40"/>
      <c r="I12" s="139" t="s">
        <v>38</v>
      </c>
      <c r="J12" s="61" t="s">
        <v>39</v>
      </c>
      <c r="K12" s="20"/>
      <c r="L12" s="60" t="s">
        <v>2</v>
      </c>
      <c r="M12" s="61" t="s">
        <v>5</v>
      </c>
      <c r="N12" s="64"/>
      <c r="O12" s="64"/>
    </row>
    <row r="13" spans="1:15" x14ac:dyDescent="0.35">
      <c r="A13" s="41">
        <v>1</v>
      </c>
      <c r="B13" s="42" t="s">
        <v>6</v>
      </c>
      <c r="C13" s="62" t="s">
        <v>10</v>
      </c>
      <c r="D13" s="106"/>
      <c r="E13" s="84"/>
      <c r="F13" s="83"/>
      <c r="G13" s="84"/>
      <c r="H13" s="83"/>
      <c r="I13" s="127"/>
      <c r="J13" s="85"/>
      <c r="K13" s="107"/>
      <c r="L13" s="108"/>
      <c r="M13" s="109"/>
      <c r="N13" s="64"/>
      <c r="O13" s="64"/>
    </row>
    <row r="14" spans="1:15" x14ac:dyDescent="0.35">
      <c r="A14" s="41">
        <v>1</v>
      </c>
      <c r="B14" s="42" t="s">
        <v>7</v>
      </c>
      <c r="C14" s="149">
        <v>43961</v>
      </c>
      <c r="D14" s="106"/>
      <c r="E14" s="84" t="str">
        <f>E7</f>
        <v>TV Hohenklingen</v>
      </c>
      <c r="F14" s="129"/>
      <c r="G14" s="84" t="str">
        <f>E8</f>
        <v>TV Vaihingen/Enz</v>
      </c>
      <c r="H14" s="83"/>
      <c r="I14" s="127" t="str">
        <f>E6</f>
        <v>TV 1880 Käfertal</v>
      </c>
      <c r="J14" s="127" t="str">
        <f>E5</f>
        <v>TSG Tiefenthal</v>
      </c>
      <c r="K14" s="107"/>
      <c r="L14" s="106" t="s">
        <v>8</v>
      </c>
      <c r="M14" s="109"/>
      <c r="N14" s="64"/>
      <c r="O14" s="69"/>
    </row>
    <row r="15" spans="1:15" x14ac:dyDescent="0.35">
      <c r="A15" s="41">
        <v>1</v>
      </c>
      <c r="B15" s="42" t="s">
        <v>18</v>
      </c>
      <c r="C15" s="62" t="s">
        <v>19</v>
      </c>
      <c r="D15" s="106"/>
      <c r="E15" s="84"/>
      <c r="F15" s="83"/>
      <c r="G15" s="147" t="s">
        <v>47</v>
      </c>
      <c r="H15" s="83"/>
      <c r="I15" s="148" t="str">
        <f>E4</f>
        <v>TV Bretten</v>
      </c>
      <c r="J15" s="85"/>
      <c r="K15" s="107"/>
      <c r="L15" s="111"/>
      <c r="M15" s="112"/>
      <c r="N15" s="64"/>
      <c r="O15" s="69"/>
    </row>
    <row r="16" spans="1:15" ht="4.5" customHeight="1" x14ac:dyDescent="0.35">
      <c r="A16" s="70"/>
      <c r="B16" s="71"/>
      <c r="C16" s="72"/>
      <c r="D16" s="73"/>
      <c r="E16" s="47"/>
      <c r="F16" s="48"/>
      <c r="G16" s="47"/>
      <c r="H16" s="48"/>
      <c r="I16" s="140"/>
      <c r="J16" s="49"/>
      <c r="K16" s="36"/>
      <c r="L16" s="74"/>
      <c r="M16" s="75"/>
      <c r="N16" s="64"/>
      <c r="O16" s="69"/>
    </row>
    <row r="17" spans="1:14" x14ac:dyDescent="0.35">
      <c r="A17" s="41">
        <v>2</v>
      </c>
      <c r="B17" s="42" t="s">
        <v>6</v>
      </c>
      <c r="C17" s="62" t="s">
        <v>10</v>
      </c>
      <c r="D17" s="13"/>
      <c r="E17" s="84"/>
      <c r="F17" s="83"/>
      <c r="G17" s="84"/>
      <c r="H17" s="83"/>
      <c r="I17" s="127"/>
      <c r="J17" s="85"/>
      <c r="K17" s="37"/>
      <c r="L17" s="57"/>
      <c r="M17" s="76"/>
      <c r="N17" s="64"/>
    </row>
    <row r="18" spans="1:14" x14ac:dyDescent="0.35">
      <c r="A18" s="41">
        <v>2</v>
      </c>
      <c r="B18" s="42" t="s">
        <v>7</v>
      </c>
      <c r="C18" s="149">
        <v>43968</v>
      </c>
      <c r="D18" s="14"/>
      <c r="E18" s="84" t="str">
        <f>E8</f>
        <v>TV Vaihingen/Enz</v>
      </c>
      <c r="F18" s="83"/>
      <c r="G18" s="84" t="str">
        <f>E4</f>
        <v>TV Bretten</v>
      </c>
      <c r="H18" s="83"/>
      <c r="I18" s="127" t="str">
        <f>E7</f>
        <v>TV Hohenklingen</v>
      </c>
      <c r="J18" s="85"/>
      <c r="K18" s="20"/>
      <c r="L18" s="57"/>
      <c r="M18" s="76"/>
      <c r="N18" s="69"/>
    </row>
    <row r="19" spans="1:14" x14ac:dyDescent="0.35">
      <c r="A19" s="41">
        <v>2</v>
      </c>
      <c r="B19" s="42" t="s">
        <v>18</v>
      </c>
      <c r="C19" s="62" t="s">
        <v>19</v>
      </c>
      <c r="D19" s="13"/>
      <c r="E19" s="146" t="s">
        <v>0</v>
      </c>
      <c r="F19" s="83"/>
      <c r="G19" s="147" t="s">
        <v>47</v>
      </c>
      <c r="H19" s="83"/>
      <c r="I19" s="148" t="str">
        <f>E5</f>
        <v>TSG Tiefenthal</v>
      </c>
      <c r="J19" s="127" t="str">
        <f>E6</f>
        <v>TV 1880 Käfertal</v>
      </c>
      <c r="K19" s="20"/>
      <c r="L19" s="78" t="s">
        <v>0</v>
      </c>
      <c r="M19" s="76"/>
      <c r="N19" s="64"/>
    </row>
    <row r="20" spans="1:14" ht="6" customHeight="1" x14ac:dyDescent="0.35">
      <c r="A20" s="45"/>
      <c r="B20" s="46"/>
      <c r="C20" s="15"/>
      <c r="D20" s="16"/>
      <c r="E20" s="47"/>
      <c r="F20" s="48"/>
      <c r="G20" s="47"/>
      <c r="H20" s="48"/>
      <c r="I20" s="140"/>
      <c r="J20" s="49"/>
      <c r="K20" s="36"/>
      <c r="L20" s="79"/>
      <c r="M20" s="80"/>
      <c r="N20" s="64"/>
    </row>
    <row r="21" spans="1:14" ht="14.25" customHeight="1" x14ac:dyDescent="0.35">
      <c r="A21" s="132"/>
      <c r="B21" s="133" t="s">
        <v>33</v>
      </c>
      <c r="C21" s="134"/>
      <c r="D21" s="135"/>
      <c r="E21" s="136"/>
      <c r="F21" s="137"/>
      <c r="G21" s="136"/>
      <c r="H21" s="137"/>
      <c r="I21" s="138"/>
      <c r="J21" s="138"/>
      <c r="K21" s="37"/>
      <c r="L21" s="106" t="s">
        <v>8</v>
      </c>
      <c r="M21" s="76"/>
      <c r="N21" s="64"/>
    </row>
    <row r="22" spans="1:14" ht="6" customHeight="1" x14ac:dyDescent="0.35">
      <c r="A22" s="45"/>
      <c r="B22" s="46"/>
      <c r="C22" s="15"/>
      <c r="D22" s="16"/>
      <c r="E22" s="47"/>
      <c r="F22" s="48"/>
      <c r="G22" s="47"/>
      <c r="H22" s="48"/>
      <c r="I22" s="140"/>
      <c r="J22" s="49"/>
      <c r="K22" s="36"/>
      <c r="L22" s="79"/>
      <c r="M22" s="80"/>
      <c r="N22" s="64"/>
    </row>
    <row r="23" spans="1:14" x14ac:dyDescent="0.35">
      <c r="A23" s="41">
        <v>3</v>
      </c>
      <c r="B23" s="42" t="s">
        <v>6</v>
      </c>
      <c r="C23" s="62" t="s">
        <v>20</v>
      </c>
      <c r="D23" s="13"/>
      <c r="E23" s="8"/>
      <c r="F23" s="57"/>
      <c r="G23" s="8"/>
      <c r="H23" s="57"/>
      <c r="I23" s="150"/>
      <c r="J23" s="76"/>
      <c r="K23" s="20"/>
      <c r="L23" s="151"/>
      <c r="M23" s="81"/>
      <c r="N23" s="64"/>
    </row>
    <row r="24" spans="1:14" x14ac:dyDescent="0.35">
      <c r="A24" s="41">
        <v>3</v>
      </c>
      <c r="B24" s="42" t="s">
        <v>7</v>
      </c>
      <c r="C24" s="149">
        <v>43975</v>
      </c>
      <c r="D24" s="14"/>
      <c r="E24" s="8" t="str">
        <f>E6</f>
        <v>TV 1880 Käfertal</v>
      </c>
      <c r="F24" s="57"/>
      <c r="G24" s="8" t="str">
        <f>E5</f>
        <v>TSG Tiefenthal</v>
      </c>
      <c r="H24" s="57"/>
      <c r="I24" s="150" t="str">
        <f>E4</f>
        <v>TV Bretten</v>
      </c>
      <c r="J24" s="76"/>
      <c r="K24" s="20"/>
      <c r="L24" s="57"/>
      <c r="M24" s="76"/>
      <c r="N24" s="64"/>
    </row>
    <row r="25" spans="1:14" x14ac:dyDescent="0.35">
      <c r="A25" s="41">
        <v>3</v>
      </c>
      <c r="B25" s="42" t="s">
        <v>18</v>
      </c>
      <c r="C25" s="62" t="s">
        <v>19</v>
      </c>
      <c r="D25" s="13"/>
      <c r="E25" s="8"/>
      <c r="F25" s="57"/>
      <c r="G25" s="152" t="s">
        <v>47</v>
      </c>
      <c r="H25" s="57"/>
      <c r="I25" s="127" t="str">
        <f>E7</f>
        <v>TV Hohenklingen</v>
      </c>
      <c r="J25" s="150" t="str">
        <f>E8</f>
        <v>TV Vaihingen/Enz</v>
      </c>
      <c r="K25" s="20"/>
      <c r="L25" s="57"/>
      <c r="M25" s="76"/>
      <c r="N25" s="64"/>
    </row>
    <row r="26" spans="1:14" ht="6" customHeight="1" x14ac:dyDescent="0.35">
      <c r="A26" s="45"/>
      <c r="B26" s="46"/>
      <c r="C26" s="15"/>
      <c r="D26" s="16"/>
      <c r="E26" s="130"/>
      <c r="F26" s="79"/>
      <c r="G26" s="130"/>
      <c r="H26" s="79"/>
      <c r="I26" s="141"/>
      <c r="J26" s="80"/>
      <c r="K26" s="36"/>
      <c r="L26" s="79"/>
      <c r="M26" s="80"/>
      <c r="N26" s="64"/>
    </row>
    <row r="27" spans="1:14" x14ac:dyDescent="0.35">
      <c r="A27" s="41"/>
      <c r="B27" s="42"/>
      <c r="C27" s="82">
        <v>43981</v>
      </c>
      <c r="D27" s="13"/>
      <c r="E27" s="22"/>
      <c r="F27" s="83"/>
      <c r="G27" s="84"/>
      <c r="H27" s="83"/>
      <c r="I27" s="127"/>
      <c r="J27" s="85"/>
      <c r="K27" s="20"/>
      <c r="L27" s="57"/>
      <c r="M27" s="76"/>
      <c r="N27" s="64"/>
    </row>
    <row r="28" spans="1:14" ht="5.25" customHeight="1" x14ac:dyDescent="0.35">
      <c r="A28" s="45"/>
      <c r="B28" s="46"/>
      <c r="C28" s="15"/>
      <c r="D28" s="16"/>
      <c r="E28" s="47"/>
      <c r="F28" s="48"/>
      <c r="G28" s="47"/>
      <c r="H28" s="48"/>
      <c r="I28" s="140"/>
      <c r="J28" s="49"/>
      <c r="K28" s="36"/>
      <c r="L28" s="79"/>
      <c r="M28" s="80"/>
      <c r="N28" s="64"/>
    </row>
    <row r="29" spans="1:14" x14ac:dyDescent="0.35">
      <c r="A29" s="41">
        <v>4</v>
      </c>
      <c r="B29" s="42" t="s">
        <v>6</v>
      </c>
      <c r="C29" s="86" t="s">
        <v>10</v>
      </c>
      <c r="D29" s="14"/>
      <c r="E29" s="84"/>
      <c r="F29" s="83"/>
      <c r="G29" s="84"/>
      <c r="H29" s="83"/>
      <c r="I29" s="127"/>
      <c r="J29" s="85"/>
      <c r="K29" s="20"/>
      <c r="L29" s="87"/>
      <c r="M29" s="76"/>
      <c r="N29" s="64"/>
    </row>
    <row r="30" spans="1:14" x14ac:dyDescent="0.35">
      <c r="A30" s="41">
        <v>4</v>
      </c>
      <c r="B30" s="42" t="s">
        <v>7</v>
      </c>
      <c r="C30" s="149">
        <v>43989</v>
      </c>
      <c r="D30" s="14"/>
      <c r="E30" s="84" t="str">
        <f>E5</f>
        <v>TSG Tiefenthal</v>
      </c>
      <c r="F30" s="83"/>
      <c r="G30" s="84" t="str">
        <f>E6</f>
        <v>TV 1880 Käfertal</v>
      </c>
      <c r="H30" s="83"/>
      <c r="I30" s="127" t="str">
        <f>E8</f>
        <v>TV Vaihingen/Enz</v>
      </c>
      <c r="J30" s="85" t="str">
        <f>E7</f>
        <v>TV Hohenklingen</v>
      </c>
      <c r="K30" s="20"/>
      <c r="L30" s="57"/>
      <c r="M30" s="76"/>
      <c r="N30" s="64"/>
    </row>
    <row r="31" spans="1:14" x14ac:dyDescent="0.35">
      <c r="A31" s="41">
        <v>4</v>
      </c>
      <c r="B31" s="42" t="s">
        <v>18</v>
      </c>
      <c r="C31" s="62" t="s">
        <v>19</v>
      </c>
      <c r="D31" s="13"/>
      <c r="E31" s="84"/>
      <c r="F31" s="83"/>
      <c r="G31" s="147" t="s">
        <v>47</v>
      </c>
      <c r="H31" s="83"/>
      <c r="I31" s="127" t="str">
        <f>E4</f>
        <v>TV Bretten</v>
      </c>
      <c r="J31" s="85"/>
      <c r="K31" s="20"/>
      <c r="L31" s="88"/>
      <c r="M31" s="76" t="s">
        <v>0</v>
      </c>
      <c r="N31" s="64"/>
    </row>
    <row r="32" spans="1:14" ht="5.25" customHeight="1" x14ac:dyDescent="0.35">
      <c r="A32" s="45"/>
      <c r="B32" s="46"/>
      <c r="C32" s="15"/>
      <c r="D32" s="16"/>
      <c r="E32" s="130"/>
      <c r="F32" s="79"/>
      <c r="G32" s="130"/>
      <c r="H32" s="79"/>
      <c r="I32" s="141"/>
      <c r="J32" s="80"/>
      <c r="K32" s="36"/>
      <c r="L32" s="89"/>
      <c r="M32" s="80"/>
      <c r="N32" s="64"/>
    </row>
    <row r="33" spans="1:15" x14ac:dyDescent="0.35">
      <c r="A33" s="41"/>
      <c r="B33" s="90" t="s">
        <v>21</v>
      </c>
      <c r="C33" s="91" t="s">
        <v>22</v>
      </c>
      <c r="D33" s="92"/>
      <c r="E33" s="93"/>
      <c r="F33" s="94"/>
      <c r="G33" s="93"/>
      <c r="H33" s="50"/>
      <c r="I33" s="142"/>
      <c r="J33" s="109" t="s">
        <v>23</v>
      </c>
      <c r="K33" s="36"/>
      <c r="L33" s="106" t="s">
        <v>8</v>
      </c>
      <c r="M33" s="51"/>
      <c r="N33" s="64"/>
    </row>
    <row r="34" spans="1:15" ht="5.25" customHeight="1" x14ac:dyDescent="0.35">
      <c r="A34" s="45"/>
      <c r="B34" s="46"/>
      <c r="C34" s="15"/>
      <c r="D34" s="16"/>
      <c r="E34" s="130"/>
      <c r="F34" s="79"/>
      <c r="G34" s="130"/>
      <c r="H34" s="79"/>
      <c r="I34" s="141"/>
      <c r="J34" s="80"/>
      <c r="K34" s="36"/>
      <c r="L34" s="48"/>
      <c r="M34" s="49"/>
      <c r="N34" s="64"/>
    </row>
    <row r="35" spans="1:15" x14ac:dyDescent="0.35">
      <c r="A35" s="41">
        <v>5</v>
      </c>
      <c r="B35" s="42" t="s">
        <v>6</v>
      </c>
      <c r="C35" s="62" t="s">
        <v>10</v>
      </c>
      <c r="D35" s="13"/>
      <c r="E35" s="84"/>
      <c r="F35" s="83"/>
      <c r="G35" s="84"/>
      <c r="H35" s="83"/>
      <c r="I35" s="127"/>
      <c r="J35" s="85"/>
      <c r="K35" s="20"/>
      <c r="L35" s="17"/>
      <c r="M35" s="52" t="s">
        <v>0</v>
      </c>
      <c r="N35" s="69"/>
    </row>
    <row r="36" spans="1:15" x14ac:dyDescent="0.35">
      <c r="A36" s="41">
        <v>5</v>
      </c>
      <c r="B36" s="42" t="s">
        <v>7</v>
      </c>
      <c r="C36" s="82">
        <v>43996</v>
      </c>
      <c r="D36" s="14"/>
      <c r="E36" s="84" t="str">
        <f>E4</f>
        <v>TV Bretten</v>
      </c>
      <c r="F36" s="83"/>
      <c r="G36" s="84" t="str">
        <f>E6</f>
        <v>TV 1880 Käfertal</v>
      </c>
      <c r="H36" s="83"/>
      <c r="I36" s="127" t="str">
        <f>E5</f>
        <v>TSG Tiefenthal</v>
      </c>
      <c r="J36" s="85"/>
      <c r="K36" s="20"/>
      <c r="L36" s="106"/>
      <c r="M36" s="21"/>
      <c r="N36" s="64"/>
    </row>
    <row r="37" spans="1:15" x14ac:dyDescent="0.35">
      <c r="A37" s="41">
        <v>5</v>
      </c>
      <c r="B37" s="42" t="s">
        <v>18</v>
      </c>
      <c r="C37" s="62" t="s">
        <v>12</v>
      </c>
      <c r="D37" s="13"/>
      <c r="E37" s="84"/>
      <c r="F37" s="83"/>
      <c r="G37" s="147" t="s">
        <v>47</v>
      </c>
      <c r="H37" s="83"/>
      <c r="I37" s="127" t="str">
        <f>E7</f>
        <v>TV Hohenklingen</v>
      </c>
      <c r="J37" s="127" t="str">
        <f>E8</f>
        <v>TV Vaihingen/Enz</v>
      </c>
      <c r="K37" s="20"/>
      <c r="L37" s="97"/>
      <c r="M37" s="98"/>
      <c r="N37" s="64"/>
    </row>
    <row r="38" spans="1:15" ht="3" customHeight="1" x14ac:dyDescent="0.35">
      <c r="A38" s="45"/>
      <c r="B38" s="46"/>
      <c r="C38" s="15"/>
      <c r="D38" s="16"/>
      <c r="E38" s="130"/>
      <c r="F38" s="79"/>
      <c r="G38" s="130"/>
      <c r="H38" s="79"/>
      <c r="I38" s="141"/>
      <c r="J38" s="80"/>
      <c r="K38" s="36"/>
      <c r="L38" s="99"/>
      <c r="M38" s="100"/>
      <c r="N38" s="64"/>
    </row>
    <row r="39" spans="1:15" x14ac:dyDescent="0.35">
      <c r="A39" s="41">
        <v>6</v>
      </c>
      <c r="B39" s="42" t="s">
        <v>6</v>
      </c>
      <c r="C39" s="63" t="s">
        <v>10</v>
      </c>
      <c r="D39" s="13"/>
      <c r="E39" s="84"/>
      <c r="F39" s="83"/>
      <c r="G39" s="84"/>
      <c r="H39" s="83"/>
      <c r="I39" s="127"/>
      <c r="J39" s="85"/>
      <c r="K39" s="20"/>
      <c r="L39" s="43"/>
      <c r="M39" s="21"/>
      <c r="N39" s="64"/>
    </row>
    <row r="40" spans="1:15" x14ac:dyDescent="0.35">
      <c r="A40" s="41">
        <v>6</v>
      </c>
      <c r="B40" s="42" t="s">
        <v>7</v>
      </c>
      <c r="C40" s="149">
        <v>44003</v>
      </c>
      <c r="D40" s="14"/>
      <c r="E40" s="84" t="str">
        <f>E4</f>
        <v>TV Bretten</v>
      </c>
      <c r="F40" s="83"/>
      <c r="G40" s="84" t="str">
        <f>E8</f>
        <v>TV Vaihingen/Enz</v>
      </c>
      <c r="H40" s="83"/>
      <c r="I40" s="127" t="str">
        <f>E7</f>
        <v>TV Hohenklingen</v>
      </c>
      <c r="J40" s="85"/>
      <c r="K40" s="44"/>
      <c r="L40" s="17"/>
      <c r="M40" s="52"/>
      <c r="N40" s="64"/>
    </row>
    <row r="41" spans="1:15" x14ac:dyDescent="0.35">
      <c r="A41" s="41">
        <v>6</v>
      </c>
      <c r="B41" s="42" t="s">
        <v>18</v>
      </c>
      <c r="C41" s="63" t="s">
        <v>19</v>
      </c>
      <c r="D41" s="13"/>
      <c r="E41" s="84"/>
      <c r="F41" s="83"/>
      <c r="G41" s="147" t="s">
        <v>47</v>
      </c>
      <c r="H41" s="83"/>
      <c r="I41" s="127" t="str">
        <f>E6</f>
        <v>TV 1880 Käfertal</v>
      </c>
      <c r="J41" s="85" t="str">
        <f>E5</f>
        <v>TSG Tiefenthal</v>
      </c>
      <c r="K41" s="44"/>
      <c r="L41" s="53"/>
      <c r="M41" s="21"/>
      <c r="N41" s="64"/>
    </row>
    <row r="42" spans="1:15" ht="3.75" customHeight="1" x14ac:dyDescent="0.35">
      <c r="A42" s="45"/>
      <c r="B42" s="46"/>
      <c r="C42" s="15"/>
      <c r="D42" s="16"/>
      <c r="E42" s="130"/>
      <c r="F42" s="79"/>
      <c r="G42" s="130"/>
      <c r="H42" s="79"/>
      <c r="I42" s="141"/>
      <c r="J42" s="80"/>
      <c r="K42" s="47"/>
      <c r="L42" s="96"/>
      <c r="M42" s="49"/>
      <c r="N42" s="64"/>
    </row>
    <row r="43" spans="1:15" x14ac:dyDescent="0.35">
      <c r="A43" s="41"/>
      <c r="B43" s="42"/>
      <c r="C43" s="6" t="s">
        <v>24</v>
      </c>
      <c r="D43" s="13"/>
      <c r="E43" s="101" t="s">
        <v>25</v>
      </c>
      <c r="F43" s="92"/>
      <c r="G43" s="101"/>
      <c r="H43" s="92"/>
      <c r="I43" s="143"/>
      <c r="J43" s="102"/>
      <c r="K43" s="20"/>
      <c r="L43" s="97"/>
      <c r="M43" s="98"/>
      <c r="N43" s="64"/>
      <c r="O43" s="20"/>
    </row>
    <row r="44" spans="1:15" ht="3.75" customHeight="1" x14ac:dyDescent="0.35">
      <c r="A44" s="45"/>
      <c r="B44" s="46"/>
      <c r="C44" s="15"/>
      <c r="D44" s="16"/>
      <c r="E44" s="47"/>
      <c r="F44" s="48"/>
      <c r="G44" s="47"/>
      <c r="H44" s="48"/>
      <c r="I44" s="140"/>
      <c r="J44" s="49"/>
      <c r="K44" s="36"/>
      <c r="L44" s="103"/>
      <c r="M44" s="49"/>
      <c r="O44" s="20"/>
    </row>
    <row r="45" spans="1:15" ht="12.75" customHeight="1" x14ac:dyDescent="0.35">
      <c r="A45" s="104">
        <v>7</v>
      </c>
      <c r="B45" s="105" t="s">
        <v>6</v>
      </c>
      <c r="C45" s="56" t="s">
        <v>10</v>
      </c>
      <c r="D45" s="106"/>
      <c r="E45" s="84"/>
      <c r="F45" s="83"/>
      <c r="G45" s="84"/>
      <c r="H45" s="83"/>
      <c r="I45" s="127"/>
      <c r="J45" s="85"/>
      <c r="K45" s="107"/>
      <c r="L45" s="108"/>
      <c r="M45" s="109"/>
      <c r="O45" s="20"/>
    </row>
    <row r="46" spans="1:15" ht="15" customHeight="1" x14ac:dyDescent="0.35">
      <c r="A46" s="104">
        <v>7</v>
      </c>
      <c r="B46" s="105" t="s">
        <v>7</v>
      </c>
      <c r="C46" s="149">
        <v>44024</v>
      </c>
      <c r="D46" s="106"/>
      <c r="E46" s="84"/>
      <c r="F46" s="83"/>
      <c r="G46" s="84"/>
      <c r="H46" s="83"/>
      <c r="I46" s="127"/>
      <c r="J46" s="85"/>
      <c r="K46" s="107"/>
      <c r="L46" s="106" t="s">
        <v>8</v>
      </c>
      <c r="M46" s="109"/>
      <c r="O46" s="20"/>
    </row>
    <row r="47" spans="1:15" ht="14.25" customHeight="1" x14ac:dyDescent="0.35">
      <c r="A47" s="104">
        <v>7</v>
      </c>
      <c r="B47" s="105" t="s">
        <v>18</v>
      </c>
      <c r="C47" s="110" t="s">
        <v>12</v>
      </c>
      <c r="D47" s="106"/>
      <c r="E47" s="84"/>
      <c r="F47" s="83"/>
      <c r="G47" s="84"/>
      <c r="H47" s="83"/>
      <c r="I47" s="127"/>
      <c r="J47" s="85"/>
      <c r="K47" s="107"/>
      <c r="L47" s="111"/>
      <c r="M47" s="112"/>
      <c r="O47" s="20"/>
    </row>
    <row r="48" spans="1:15" ht="4.5" customHeight="1" x14ac:dyDescent="0.35">
      <c r="A48" s="113"/>
      <c r="B48" s="114"/>
      <c r="C48" s="115"/>
      <c r="D48" s="16"/>
      <c r="E48" s="131"/>
      <c r="F48" s="16"/>
      <c r="G48" s="131"/>
      <c r="H48" s="16"/>
      <c r="I48" s="144"/>
      <c r="J48" s="95"/>
      <c r="K48" s="116"/>
      <c r="L48" s="117"/>
      <c r="M48" s="95"/>
      <c r="O48" s="20"/>
    </row>
    <row r="49" spans="1:15" x14ac:dyDescent="0.35">
      <c r="A49" s="41">
        <v>8</v>
      </c>
      <c r="B49" s="42" t="s">
        <v>6</v>
      </c>
      <c r="C49" s="6" t="s">
        <v>10</v>
      </c>
      <c r="D49" s="13"/>
      <c r="E49" s="84"/>
      <c r="F49" s="83"/>
      <c r="G49" s="84"/>
      <c r="H49" s="83"/>
      <c r="I49" s="127"/>
      <c r="J49" s="85"/>
      <c r="K49" s="20"/>
      <c r="L49" s="43"/>
      <c r="M49" s="21"/>
      <c r="O49" s="20"/>
    </row>
    <row r="50" spans="1:15" x14ac:dyDescent="0.35">
      <c r="A50" s="41">
        <v>8</v>
      </c>
      <c r="B50" s="90" t="s">
        <v>7</v>
      </c>
      <c r="C50" s="149">
        <v>44031</v>
      </c>
      <c r="D50" s="14"/>
      <c r="E50" s="128"/>
      <c r="F50" s="129"/>
      <c r="G50" s="128"/>
      <c r="H50" s="129"/>
      <c r="I50" s="145"/>
      <c r="J50" s="127"/>
      <c r="K50" s="20"/>
      <c r="L50" s="106" t="s">
        <v>8</v>
      </c>
      <c r="M50" s="109"/>
      <c r="O50" s="20"/>
    </row>
    <row r="51" spans="1:15" x14ac:dyDescent="0.35">
      <c r="A51" s="41">
        <v>8</v>
      </c>
      <c r="B51" s="42" t="s">
        <v>18</v>
      </c>
      <c r="C51" s="63" t="s">
        <v>12</v>
      </c>
      <c r="D51" s="13"/>
      <c r="E51" s="84"/>
      <c r="F51" s="83"/>
      <c r="G51" s="147"/>
      <c r="H51" s="83"/>
      <c r="I51" s="148"/>
      <c r="J51" s="85"/>
      <c r="K51" s="20"/>
      <c r="L51" s="43"/>
      <c r="M51" s="21"/>
      <c r="O51" s="20"/>
    </row>
    <row r="52" spans="1:15" ht="3.75" customHeight="1" x14ac:dyDescent="0.35">
      <c r="A52" s="118"/>
      <c r="B52" s="119"/>
      <c r="C52" s="120"/>
      <c r="D52" s="121"/>
      <c r="E52" s="122"/>
      <c r="F52" s="123"/>
      <c r="G52" s="122"/>
      <c r="H52" s="123"/>
      <c r="I52" s="122"/>
      <c r="J52" s="124"/>
      <c r="K52" s="36"/>
      <c r="L52" s="123"/>
      <c r="M52" s="124"/>
      <c r="O52" s="20"/>
    </row>
    <row r="53" spans="1:15" ht="7.5" customHeight="1" x14ac:dyDescent="0.35">
      <c r="A53" s="54"/>
      <c r="B53" s="54"/>
      <c r="C53" s="18"/>
      <c r="D53" s="18"/>
      <c r="E53" s="20"/>
      <c r="F53" s="20"/>
      <c r="G53" s="20"/>
      <c r="H53" s="20"/>
      <c r="I53" s="20"/>
      <c r="J53" s="19"/>
      <c r="K53" s="20"/>
      <c r="L53" s="20"/>
      <c r="M53" s="20"/>
      <c r="O53" s="20"/>
    </row>
    <row r="54" spans="1:15" ht="8.25" customHeight="1" x14ac:dyDescent="0.35">
      <c r="A54" s="54"/>
      <c r="B54" s="18"/>
      <c r="C54" s="18"/>
      <c r="D54" s="18"/>
      <c r="E54" s="20"/>
      <c r="F54" s="20"/>
      <c r="G54" s="20"/>
      <c r="H54" s="20"/>
      <c r="I54" s="20"/>
      <c r="J54" s="19"/>
      <c r="K54" s="20"/>
      <c r="L54" s="20"/>
      <c r="M54" s="20"/>
      <c r="O54" s="20"/>
    </row>
    <row r="55" spans="1:15" ht="18" customHeight="1" x14ac:dyDescent="0.35">
      <c r="A55" s="54"/>
      <c r="B55" s="54"/>
      <c r="C55" s="18" t="s">
        <v>26</v>
      </c>
      <c r="D55" s="18"/>
      <c r="E55" s="20" t="s">
        <v>27</v>
      </c>
      <c r="F55" s="20"/>
      <c r="G55" s="20"/>
      <c r="H55" s="20"/>
      <c r="I55" s="20"/>
      <c r="J55" s="19"/>
      <c r="K55" s="20"/>
      <c r="L55" s="20"/>
      <c r="M55" s="20"/>
      <c r="O55" s="20"/>
    </row>
    <row r="56" spans="1:15" ht="18" customHeight="1" x14ac:dyDescent="0.35">
      <c r="A56" s="54"/>
      <c r="B56" s="54"/>
      <c r="C56" s="18" t="s">
        <v>48</v>
      </c>
      <c r="D56" s="18"/>
      <c r="E56" s="20" t="s">
        <v>49</v>
      </c>
      <c r="F56" s="20"/>
      <c r="G56" s="20"/>
      <c r="H56" s="20"/>
      <c r="I56" s="20"/>
      <c r="J56" s="19"/>
      <c r="K56" s="20"/>
      <c r="L56" s="20"/>
      <c r="M56" s="20"/>
      <c r="O56" s="20"/>
    </row>
    <row r="57" spans="1:15" ht="15" customHeight="1" x14ac:dyDescent="0.35">
      <c r="A57" s="54"/>
      <c r="B57" s="54"/>
      <c r="C57" s="18" t="s">
        <v>28</v>
      </c>
      <c r="D57" s="18"/>
      <c r="E57" s="9" t="s">
        <v>11</v>
      </c>
      <c r="F57" s="20"/>
      <c r="G57" s="20"/>
      <c r="H57" s="20"/>
      <c r="I57" s="20"/>
      <c r="J57" s="19"/>
      <c r="K57" s="20"/>
      <c r="L57" s="20"/>
      <c r="M57" s="20"/>
      <c r="O57" s="20"/>
    </row>
    <row r="58" spans="1:15" ht="14.25" customHeight="1" x14ac:dyDescent="0.35">
      <c r="A58" s="54"/>
      <c r="B58" s="54"/>
      <c r="C58" s="18" t="s">
        <v>29</v>
      </c>
      <c r="D58" s="18"/>
      <c r="E58" s="20" t="s">
        <v>30</v>
      </c>
      <c r="F58" s="20"/>
      <c r="G58" s="20"/>
      <c r="H58" s="20"/>
      <c r="I58" s="20"/>
      <c r="J58" s="19"/>
      <c r="K58" s="20"/>
      <c r="L58" s="20"/>
      <c r="M58" s="20"/>
      <c r="O58" s="20"/>
    </row>
    <row r="59" spans="1:15" ht="16.5" customHeight="1" x14ac:dyDescent="0.35">
      <c r="A59" s="54"/>
      <c r="B59" s="18" t="s">
        <v>31</v>
      </c>
      <c r="C59" s="18"/>
      <c r="D59" s="18"/>
      <c r="E59" s="7"/>
      <c r="F59" s="7"/>
      <c r="G59" s="7"/>
      <c r="H59" s="7"/>
      <c r="I59" s="7"/>
      <c r="J59" s="58"/>
      <c r="K59" s="7"/>
      <c r="L59" s="7"/>
      <c r="M59" s="7"/>
      <c r="O59" s="20"/>
    </row>
    <row r="60" spans="1:15" x14ac:dyDescent="0.35">
      <c r="A60" s="54"/>
      <c r="B60" s="18" t="s">
        <v>50</v>
      </c>
      <c r="C60" s="18"/>
      <c r="D60" s="18"/>
      <c r="E60" s="7"/>
      <c r="F60" s="7"/>
      <c r="G60" s="7"/>
      <c r="H60" s="7"/>
      <c r="I60" s="7"/>
      <c r="J60" s="58"/>
      <c r="K60" s="7"/>
      <c r="L60" s="7"/>
      <c r="M60" s="7"/>
      <c r="O60" s="20"/>
    </row>
    <row r="61" spans="1:15" x14ac:dyDescent="0.35">
      <c r="A61" s="54"/>
      <c r="B61" s="18" t="s">
        <v>51</v>
      </c>
      <c r="C61" s="18"/>
      <c r="D61" s="18"/>
      <c r="E61" s="7"/>
      <c r="F61" s="7"/>
      <c r="G61" s="7"/>
      <c r="H61" s="7"/>
      <c r="I61" s="7"/>
      <c r="J61" s="58"/>
      <c r="K61" s="7"/>
      <c r="L61" s="7"/>
      <c r="M61" s="7"/>
      <c r="O61" s="20"/>
    </row>
    <row r="62" spans="1:15" s="68" customFormat="1" ht="11.5" x14ac:dyDescent="0.25">
      <c r="A62" s="18"/>
      <c r="B62" s="18"/>
      <c r="C62" s="18"/>
      <c r="D62" s="18"/>
      <c r="E62" s="7"/>
      <c r="F62" s="7"/>
      <c r="G62" s="7"/>
      <c r="H62" s="7"/>
      <c r="I62" s="7"/>
      <c r="J62" s="58"/>
      <c r="K62" s="7"/>
      <c r="L62" s="7"/>
      <c r="M62" s="7"/>
      <c r="O62" s="7"/>
    </row>
    <row r="63" spans="1:15" s="68" customFormat="1" ht="11.5" x14ac:dyDescent="0.25">
      <c r="A63" s="18"/>
      <c r="B63" s="18"/>
      <c r="C63" s="153" t="s">
        <v>55</v>
      </c>
      <c r="D63" s="154"/>
      <c r="E63" s="155" t="s">
        <v>56</v>
      </c>
      <c r="F63" s="7"/>
      <c r="G63" s="156"/>
      <c r="H63" s="153" t="s">
        <v>65</v>
      </c>
      <c r="I63" s="154"/>
      <c r="J63" s="155" t="s">
        <v>56</v>
      </c>
      <c r="K63" s="7"/>
      <c r="L63" s="7"/>
      <c r="M63" s="7"/>
    </row>
    <row r="64" spans="1:15" s="68" customFormat="1" ht="12.75" customHeight="1" x14ac:dyDescent="0.25">
      <c r="A64" s="18"/>
      <c r="B64" s="18"/>
      <c r="C64" s="157" t="s">
        <v>57</v>
      </c>
      <c r="D64" s="158"/>
      <c r="E64" s="159" t="s">
        <v>58</v>
      </c>
      <c r="F64" s="7"/>
      <c r="G64" s="160"/>
      <c r="H64" s="157" t="s">
        <v>66</v>
      </c>
      <c r="I64" s="158"/>
      <c r="J64" s="159" t="s">
        <v>38</v>
      </c>
      <c r="M64" s="161"/>
    </row>
    <row r="65" spans="1:13" s="68" customFormat="1" ht="12.75" customHeight="1" x14ac:dyDescent="0.25">
      <c r="A65" s="63"/>
      <c r="B65" s="63"/>
      <c r="C65" s="157" t="s">
        <v>59</v>
      </c>
      <c r="D65" s="158"/>
      <c r="E65" s="159" t="s">
        <v>38</v>
      </c>
      <c r="F65" s="7"/>
      <c r="G65" s="160"/>
      <c r="H65" s="157" t="s">
        <v>57</v>
      </c>
      <c r="I65" s="158"/>
      <c r="J65" s="159" t="s">
        <v>61</v>
      </c>
      <c r="M65" s="161"/>
    </row>
    <row r="66" spans="1:13" s="68" customFormat="1" ht="12.75" customHeight="1" x14ac:dyDescent="0.25">
      <c r="A66" s="63"/>
      <c r="B66" s="63"/>
      <c r="C66" s="157" t="s">
        <v>60</v>
      </c>
      <c r="D66" s="158"/>
      <c r="E66" s="159" t="s">
        <v>61</v>
      </c>
      <c r="F66" s="7"/>
      <c r="G66" s="160"/>
      <c r="H66" s="157" t="s">
        <v>62</v>
      </c>
      <c r="I66" s="158"/>
      <c r="J66" s="159" t="s">
        <v>63</v>
      </c>
      <c r="M66" s="161"/>
    </row>
    <row r="67" spans="1:13" s="68" customFormat="1" ht="12.75" customHeight="1" x14ac:dyDescent="0.3">
      <c r="A67" s="63"/>
      <c r="B67" s="18"/>
      <c r="C67" s="162" t="s">
        <v>62</v>
      </c>
      <c r="D67" s="163"/>
      <c r="E67" s="164" t="s">
        <v>63</v>
      </c>
      <c r="F67" s="165"/>
      <c r="G67" s="160"/>
      <c r="H67" s="162"/>
      <c r="I67" s="163"/>
      <c r="J67" s="164"/>
    </row>
    <row r="68" spans="1:13" s="68" customFormat="1" ht="11.5" x14ac:dyDescent="0.25"/>
  </sheetData>
  <mergeCells count="2">
    <mergeCell ref="A1:E1"/>
    <mergeCell ref="L11:M11"/>
  </mergeCells>
  <phoneticPr fontId="15" type="noConversion"/>
  <pageMargins left="0.19685039370078741" right="0.11811023622047245" top="0.19685039370078741" bottom="0.39370078740157483" header="0.31496062992125984" footer="0.31496062992125984"/>
  <pageSetup paperSize="9" scale="92"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ADFE824-7401-4E2A-9743-B4797B7086FF}">
            <xm:f>NOT(ISERROR(SEARCH($E$7,C4)))</xm:f>
            <xm:f>$E$7</xm:f>
            <x14:dxf>
              <font>
                <b/>
                <i val="0"/>
              </font>
              <fill>
                <patternFill>
                  <bgColor theme="3" tint="0.39994506668294322"/>
                </patternFill>
              </fill>
            </x14:dxf>
          </x14:cfRule>
          <xm:sqref>C4:J52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256F-275C-4EDF-87A7-5B79CE766F42}">
  <dimension ref="A1:M31"/>
  <sheetViews>
    <sheetView workbookViewId="0">
      <selection activeCell="C24" sqref="C24"/>
    </sheetView>
  </sheetViews>
  <sheetFormatPr baseColWidth="10" defaultRowHeight="12.5" x14ac:dyDescent="0.25"/>
  <cols>
    <col min="1" max="1" width="13.81640625" style="20" customWidth="1"/>
    <col min="2" max="2" width="1.1796875" style="20" customWidth="1"/>
    <col min="3" max="3" width="9.26953125" style="20" bestFit="1" customWidth="1"/>
    <col min="4" max="4" width="8.453125" style="20" customWidth="1"/>
    <col min="5" max="5" width="7.26953125" style="20" bestFit="1" customWidth="1"/>
    <col min="6" max="6" width="7.453125" style="20" customWidth="1"/>
    <col min="7" max="7" width="6.54296875" style="20" customWidth="1"/>
    <col min="8" max="8" width="6.7265625" style="20" customWidth="1"/>
    <col min="9" max="9" width="6.81640625" style="20" customWidth="1"/>
    <col min="10" max="10" width="6.26953125" style="20" customWidth="1"/>
    <col min="11" max="11" width="8.81640625" style="20" customWidth="1"/>
    <col min="12" max="12" width="1.453125" style="20" customWidth="1"/>
    <col min="13" max="13" width="6" style="20" customWidth="1"/>
    <col min="14" max="14" width="2" style="20" customWidth="1"/>
    <col min="15" max="15" width="1.1796875" style="20" customWidth="1"/>
    <col min="16" max="17" width="2.81640625" style="20" customWidth="1"/>
    <col min="18" max="18" width="3.1796875" style="20" customWidth="1"/>
    <col min="19" max="255" width="11.453125" style="20"/>
    <col min="256" max="256" width="13.81640625" style="20" customWidth="1"/>
    <col min="257" max="257" width="1.1796875" style="20" customWidth="1"/>
    <col min="258" max="258" width="9.26953125" style="20" bestFit="1" customWidth="1"/>
    <col min="259" max="259" width="8.453125" style="20" customWidth="1"/>
    <col min="260" max="260" width="7.26953125" style="20" bestFit="1" customWidth="1"/>
    <col min="261" max="261" width="7.453125" style="20" customWidth="1"/>
    <col min="262" max="262" width="6.54296875" style="20" customWidth="1"/>
    <col min="263" max="263" width="6.7265625" style="20" customWidth="1"/>
    <col min="264" max="264" width="6.81640625" style="20" customWidth="1"/>
    <col min="265" max="265" width="7.26953125" style="20" customWidth="1"/>
    <col min="266" max="266" width="7.81640625" style="20" customWidth="1"/>
    <col min="267" max="267" width="2.26953125" style="20" customWidth="1"/>
    <col min="268" max="268" width="1.453125" style="20" customWidth="1"/>
    <col min="269" max="269" width="3.1796875" style="20" customWidth="1"/>
    <col min="270" max="270" width="3.26953125" style="20" customWidth="1"/>
    <col min="271" max="271" width="1.1796875" style="20" customWidth="1"/>
    <col min="272" max="273" width="2.81640625" style="20" customWidth="1"/>
    <col min="274" max="274" width="3.1796875" style="20" customWidth="1"/>
    <col min="275" max="511" width="11.453125" style="20"/>
    <col min="512" max="512" width="13.81640625" style="20" customWidth="1"/>
    <col min="513" max="513" width="1.1796875" style="20" customWidth="1"/>
    <col min="514" max="514" width="9.26953125" style="20" bestFit="1" customWidth="1"/>
    <col min="515" max="515" width="8.453125" style="20" customWidth="1"/>
    <col min="516" max="516" width="7.26953125" style="20" bestFit="1" customWidth="1"/>
    <col min="517" max="517" width="7.453125" style="20" customWidth="1"/>
    <col min="518" max="518" width="6.54296875" style="20" customWidth="1"/>
    <col min="519" max="519" width="6.7265625" style="20" customWidth="1"/>
    <col min="520" max="520" width="6.81640625" style="20" customWidth="1"/>
    <col min="521" max="521" width="7.26953125" style="20" customWidth="1"/>
    <col min="522" max="522" width="7.81640625" style="20" customWidth="1"/>
    <col min="523" max="523" width="2.26953125" style="20" customWidth="1"/>
    <col min="524" max="524" width="1.453125" style="20" customWidth="1"/>
    <col min="525" max="525" width="3.1796875" style="20" customWidth="1"/>
    <col min="526" max="526" width="3.26953125" style="20" customWidth="1"/>
    <col min="527" max="527" width="1.1796875" style="20" customWidth="1"/>
    <col min="528" max="529" width="2.81640625" style="20" customWidth="1"/>
    <col min="530" max="530" width="3.1796875" style="20" customWidth="1"/>
    <col min="531" max="767" width="11.453125" style="20"/>
    <col min="768" max="768" width="13.81640625" style="20" customWidth="1"/>
    <col min="769" max="769" width="1.1796875" style="20" customWidth="1"/>
    <col min="770" max="770" width="9.26953125" style="20" bestFit="1" customWidth="1"/>
    <col min="771" max="771" width="8.453125" style="20" customWidth="1"/>
    <col min="772" max="772" width="7.26953125" style="20" bestFit="1" customWidth="1"/>
    <col min="773" max="773" width="7.453125" style="20" customWidth="1"/>
    <col min="774" max="774" width="6.54296875" style="20" customWidth="1"/>
    <col min="775" max="775" width="6.7265625" style="20" customWidth="1"/>
    <col min="776" max="776" width="6.81640625" style="20" customWidth="1"/>
    <col min="777" max="777" width="7.26953125" style="20" customWidth="1"/>
    <col min="778" max="778" width="7.81640625" style="20" customWidth="1"/>
    <col min="779" max="779" width="2.26953125" style="20" customWidth="1"/>
    <col min="780" max="780" width="1.453125" style="20" customWidth="1"/>
    <col min="781" max="781" width="3.1796875" style="20" customWidth="1"/>
    <col min="782" max="782" width="3.26953125" style="20" customWidth="1"/>
    <col min="783" max="783" width="1.1796875" style="20" customWidth="1"/>
    <col min="784" max="785" width="2.81640625" style="20" customWidth="1"/>
    <col min="786" max="786" width="3.1796875" style="20" customWidth="1"/>
    <col min="787" max="1023" width="11.453125" style="20"/>
    <col min="1024" max="1024" width="13.81640625" style="20" customWidth="1"/>
    <col min="1025" max="1025" width="1.1796875" style="20" customWidth="1"/>
    <col min="1026" max="1026" width="9.26953125" style="20" bestFit="1" customWidth="1"/>
    <col min="1027" max="1027" width="8.453125" style="20" customWidth="1"/>
    <col min="1028" max="1028" width="7.26953125" style="20" bestFit="1" customWidth="1"/>
    <col min="1029" max="1029" width="7.453125" style="20" customWidth="1"/>
    <col min="1030" max="1030" width="6.54296875" style="20" customWidth="1"/>
    <col min="1031" max="1031" width="6.7265625" style="20" customWidth="1"/>
    <col min="1032" max="1032" width="6.81640625" style="20" customWidth="1"/>
    <col min="1033" max="1033" width="7.26953125" style="20" customWidth="1"/>
    <col min="1034" max="1034" width="7.81640625" style="20" customWidth="1"/>
    <col min="1035" max="1035" width="2.26953125" style="20" customWidth="1"/>
    <col min="1036" max="1036" width="1.453125" style="20" customWidth="1"/>
    <col min="1037" max="1037" width="3.1796875" style="20" customWidth="1"/>
    <col min="1038" max="1038" width="3.26953125" style="20" customWidth="1"/>
    <col min="1039" max="1039" width="1.1796875" style="20" customWidth="1"/>
    <col min="1040" max="1041" width="2.81640625" style="20" customWidth="1"/>
    <col min="1042" max="1042" width="3.1796875" style="20" customWidth="1"/>
    <col min="1043" max="1279" width="11.453125" style="20"/>
    <col min="1280" max="1280" width="13.81640625" style="20" customWidth="1"/>
    <col min="1281" max="1281" width="1.1796875" style="20" customWidth="1"/>
    <col min="1282" max="1282" width="9.26953125" style="20" bestFit="1" customWidth="1"/>
    <col min="1283" max="1283" width="8.453125" style="20" customWidth="1"/>
    <col min="1284" max="1284" width="7.26953125" style="20" bestFit="1" customWidth="1"/>
    <col min="1285" max="1285" width="7.453125" style="20" customWidth="1"/>
    <col min="1286" max="1286" width="6.54296875" style="20" customWidth="1"/>
    <col min="1287" max="1287" width="6.7265625" style="20" customWidth="1"/>
    <col min="1288" max="1288" width="6.81640625" style="20" customWidth="1"/>
    <col min="1289" max="1289" width="7.26953125" style="20" customWidth="1"/>
    <col min="1290" max="1290" width="7.81640625" style="20" customWidth="1"/>
    <col min="1291" max="1291" width="2.26953125" style="20" customWidth="1"/>
    <col min="1292" max="1292" width="1.453125" style="20" customWidth="1"/>
    <col min="1293" max="1293" width="3.1796875" style="20" customWidth="1"/>
    <col min="1294" max="1294" width="3.26953125" style="20" customWidth="1"/>
    <col min="1295" max="1295" width="1.1796875" style="20" customWidth="1"/>
    <col min="1296" max="1297" width="2.81640625" style="20" customWidth="1"/>
    <col min="1298" max="1298" width="3.1796875" style="20" customWidth="1"/>
    <col min="1299" max="1535" width="11.453125" style="20"/>
    <col min="1536" max="1536" width="13.81640625" style="20" customWidth="1"/>
    <col min="1537" max="1537" width="1.1796875" style="20" customWidth="1"/>
    <col min="1538" max="1538" width="9.26953125" style="20" bestFit="1" customWidth="1"/>
    <col min="1539" max="1539" width="8.453125" style="20" customWidth="1"/>
    <col min="1540" max="1540" width="7.26953125" style="20" bestFit="1" customWidth="1"/>
    <col min="1541" max="1541" width="7.453125" style="20" customWidth="1"/>
    <col min="1542" max="1542" width="6.54296875" style="20" customWidth="1"/>
    <col min="1543" max="1543" width="6.7265625" style="20" customWidth="1"/>
    <col min="1544" max="1544" width="6.81640625" style="20" customWidth="1"/>
    <col min="1545" max="1545" width="7.26953125" style="20" customWidth="1"/>
    <col min="1546" max="1546" width="7.81640625" style="20" customWidth="1"/>
    <col min="1547" max="1547" width="2.26953125" style="20" customWidth="1"/>
    <col min="1548" max="1548" width="1.453125" style="20" customWidth="1"/>
    <col min="1549" max="1549" width="3.1796875" style="20" customWidth="1"/>
    <col min="1550" max="1550" width="3.26953125" style="20" customWidth="1"/>
    <col min="1551" max="1551" width="1.1796875" style="20" customWidth="1"/>
    <col min="1552" max="1553" width="2.81640625" style="20" customWidth="1"/>
    <col min="1554" max="1554" width="3.1796875" style="20" customWidth="1"/>
    <col min="1555" max="1791" width="11.453125" style="20"/>
    <col min="1792" max="1792" width="13.81640625" style="20" customWidth="1"/>
    <col min="1793" max="1793" width="1.1796875" style="20" customWidth="1"/>
    <col min="1794" max="1794" width="9.26953125" style="20" bestFit="1" customWidth="1"/>
    <col min="1795" max="1795" width="8.453125" style="20" customWidth="1"/>
    <col min="1796" max="1796" width="7.26953125" style="20" bestFit="1" customWidth="1"/>
    <col min="1797" max="1797" width="7.453125" style="20" customWidth="1"/>
    <col min="1798" max="1798" width="6.54296875" style="20" customWidth="1"/>
    <col min="1799" max="1799" width="6.7265625" style="20" customWidth="1"/>
    <col min="1800" max="1800" width="6.81640625" style="20" customWidth="1"/>
    <col min="1801" max="1801" width="7.26953125" style="20" customWidth="1"/>
    <col min="1802" max="1802" width="7.81640625" style="20" customWidth="1"/>
    <col min="1803" max="1803" width="2.26953125" style="20" customWidth="1"/>
    <col min="1804" max="1804" width="1.453125" style="20" customWidth="1"/>
    <col min="1805" max="1805" width="3.1796875" style="20" customWidth="1"/>
    <col min="1806" max="1806" width="3.26953125" style="20" customWidth="1"/>
    <col min="1807" max="1807" width="1.1796875" style="20" customWidth="1"/>
    <col min="1808" max="1809" width="2.81640625" style="20" customWidth="1"/>
    <col min="1810" max="1810" width="3.1796875" style="20" customWidth="1"/>
    <col min="1811" max="2047" width="11.453125" style="20"/>
    <col min="2048" max="2048" width="13.81640625" style="20" customWidth="1"/>
    <col min="2049" max="2049" width="1.1796875" style="20" customWidth="1"/>
    <col min="2050" max="2050" width="9.26953125" style="20" bestFit="1" customWidth="1"/>
    <col min="2051" max="2051" width="8.453125" style="20" customWidth="1"/>
    <col min="2052" max="2052" width="7.26953125" style="20" bestFit="1" customWidth="1"/>
    <col min="2053" max="2053" width="7.453125" style="20" customWidth="1"/>
    <col min="2054" max="2054" width="6.54296875" style="20" customWidth="1"/>
    <col min="2055" max="2055" width="6.7265625" style="20" customWidth="1"/>
    <col min="2056" max="2056" width="6.81640625" style="20" customWidth="1"/>
    <col min="2057" max="2057" width="7.26953125" style="20" customWidth="1"/>
    <col min="2058" max="2058" width="7.81640625" style="20" customWidth="1"/>
    <col min="2059" max="2059" width="2.26953125" style="20" customWidth="1"/>
    <col min="2060" max="2060" width="1.453125" style="20" customWidth="1"/>
    <col min="2061" max="2061" width="3.1796875" style="20" customWidth="1"/>
    <col min="2062" max="2062" width="3.26953125" style="20" customWidth="1"/>
    <col min="2063" max="2063" width="1.1796875" style="20" customWidth="1"/>
    <col min="2064" max="2065" width="2.81640625" style="20" customWidth="1"/>
    <col min="2066" max="2066" width="3.1796875" style="20" customWidth="1"/>
    <col min="2067" max="2303" width="11.453125" style="20"/>
    <col min="2304" max="2304" width="13.81640625" style="20" customWidth="1"/>
    <col min="2305" max="2305" width="1.1796875" style="20" customWidth="1"/>
    <col min="2306" max="2306" width="9.26953125" style="20" bestFit="1" customWidth="1"/>
    <col min="2307" max="2307" width="8.453125" style="20" customWidth="1"/>
    <col min="2308" max="2308" width="7.26953125" style="20" bestFit="1" customWidth="1"/>
    <col min="2309" max="2309" width="7.453125" style="20" customWidth="1"/>
    <col min="2310" max="2310" width="6.54296875" style="20" customWidth="1"/>
    <col min="2311" max="2311" width="6.7265625" style="20" customWidth="1"/>
    <col min="2312" max="2312" width="6.81640625" style="20" customWidth="1"/>
    <col min="2313" max="2313" width="7.26953125" style="20" customWidth="1"/>
    <col min="2314" max="2314" width="7.81640625" style="20" customWidth="1"/>
    <col min="2315" max="2315" width="2.26953125" style="20" customWidth="1"/>
    <col min="2316" max="2316" width="1.453125" style="20" customWidth="1"/>
    <col min="2317" max="2317" width="3.1796875" style="20" customWidth="1"/>
    <col min="2318" max="2318" width="3.26953125" style="20" customWidth="1"/>
    <col min="2319" max="2319" width="1.1796875" style="20" customWidth="1"/>
    <col min="2320" max="2321" width="2.81640625" style="20" customWidth="1"/>
    <col min="2322" max="2322" width="3.1796875" style="20" customWidth="1"/>
    <col min="2323" max="2559" width="11.453125" style="20"/>
    <col min="2560" max="2560" width="13.81640625" style="20" customWidth="1"/>
    <col min="2561" max="2561" width="1.1796875" style="20" customWidth="1"/>
    <col min="2562" max="2562" width="9.26953125" style="20" bestFit="1" customWidth="1"/>
    <col min="2563" max="2563" width="8.453125" style="20" customWidth="1"/>
    <col min="2564" max="2564" width="7.26953125" style="20" bestFit="1" customWidth="1"/>
    <col min="2565" max="2565" width="7.453125" style="20" customWidth="1"/>
    <col min="2566" max="2566" width="6.54296875" style="20" customWidth="1"/>
    <col min="2567" max="2567" width="6.7265625" style="20" customWidth="1"/>
    <col min="2568" max="2568" width="6.81640625" style="20" customWidth="1"/>
    <col min="2569" max="2569" width="7.26953125" style="20" customWidth="1"/>
    <col min="2570" max="2570" width="7.81640625" style="20" customWidth="1"/>
    <col min="2571" max="2571" width="2.26953125" style="20" customWidth="1"/>
    <col min="2572" max="2572" width="1.453125" style="20" customWidth="1"/>
    <col min="2573" max="2573" width="3.1796875" style="20" customWidth="1"/>
    <col min="2574" max="2574" width="3.26953125" style="20" customWidth="1"/>
    <col min="2575" max="2575" width="1.1796875" style="20" customWidth="1"/>
    <col min="2576" max="2577" width="2.81640625" style="20" customWidth="1"/>
    <col min="2578" max="2578" width="3.1796875" style="20" customWidth="1"/>
    <col min="2579" max="2815" width="11.453125" style="20"/>
    <col min="2816" max="2816" width="13.81640625" style="20" customWidth="1"/>
    <col min="2817" max="2817" width="1.1796875" style="20" customWidth="1"/>
    <col min="2818" max="2818" width="9.26953125" style="20" bestFit="1" customWidth="1"/>
    <col min="2819" max="2819" width="8.453125" style="20" customWidth="1"/>
    <col min="2820" max="2820" width="7.26953125" style="20" bestFit="1" customWidth="1"/>
    <col min="2821" max="2821" width="7.453125" style="20" customWidth="1"/>
    <col min="2822" max="2822" width="6.54296875" style="20" customWidth="1"/>
    <col min="2823" max="2823" width="6.7265625" style="20" customWidth="1"/>
    <col min="2824" max="2824" width="6.81640625" style="20" customWidth="1"/>
    <col min="2825" max="2825" width="7.26953125" style="20" customWidth="1"/>
    <col min="2826" max="2826" width="7.81640625" style="20" customWidth="1"/>
    <col min="2827" max="2827" width="2.26953125" style="20" customWidth="1"/>
    <col min="2828" max="2828" width="1.453125" style="20" customWidth="1"/>
    <col min="2829" max="2829" width="3.1796875" style="20" customWidth="1"/>
    <col min="2830" max="2830" width="3.26953125" style="20" customWidth="1"/>
    <col min="2831" max="2831" width="1.1796875" style="20" customWidth="1"/>
    <col min="2832" max="2833" width="2.81640625" style="20" customWidth="1"/>
    <col min="2834" max="2834" width="3.1796875" style="20" customWidth="1"/>
    <col min="2835" max="3071" width="11.453125" style="20"/>
    <col min="3072" max="3072" width="13.81640625" style="20" customWidth="1"/>
    <col min="3073" max="3073" width="1.1796875" style="20" customWidth="1"/>
    <col min="3074" max="3074" width="9.26953125" style="20" bestFit="1" customWidth="1"/>
    <col min="3075" max="3075" width="8.453125" style="20" customWidth="1"/>
    <col min="3076" max="3076" width="7.26953125" style="20" bestFit="1" customWidth="1"/>
    <col min="3077" max="3077" width="7.453125" style="20" customWidth="1"/>
    <col min="3078" max="3078" width="6.54296875" style="20" customWidth="1"/>
    <col min="3079" max="3079" width="6.7265625" style="20" customWidth="1"/>
    <col min="3080" max="3080" width="6.81640625" style="20" customWidth="1"/>
    <col min="3081" max="3081" width="7.26953125" style="20" customWidth="1"/>
    <col min="3082" max="3082" width="7.81640625" style="20" customWidth="1"/>
    <col min="3083" max="3083" width="2.26953125" style="20" customWidth="1"/>
    <col min="3084" max="3084" width="1.453125" style="20" customWidth="1"/>
    <col min="3085" max="3085" width="3.1796875" style="20" customWidth="1"/>
    <col min="3086" max="3086" width="3.26953125" style="20" customWidth="1"/>
    <col min="3087" max="3087" width="1.1796875" style="20" customWidth="1"/>
    <col min="3088" max="3089" width="2.81640625" style="20" customWidth="1"/>
    <col min="3090" max="3090" width="3.1796875" style="20" customWidth="1"/>
    <col min="3091" max="3327" width="11.453125" style="20"/>
    <col min="3328" max="3328" width="13.81640625" style="20" customWidth="1"/>
    <col min="3329" max="3329" width="1.1796875" style="20" customWidth="1"/>
    <col min="3330" max="3330" width="9.26953125" style="20" bestFit="1" customWidth="1"/>
    <col min="3331" max="3331" width="8.453125" style="20" customWidth="1"/>
    <col min="3332" max="3332" width="7.26953125" style="20" bestFit="1" customWidth="1"/>
    <col min="3333" max="3333" width="7.453125" style="20" customWidth="1"/>
    <col min="3334" max="3334" width="6.54296875" style="20" customWidth="1"/>
    <col min="3335" max="3335" width="6.7265625" style="20" customWidth="1"/>
    <col min="3336" max="3336" width="6.81640625" style="20" customWidth="1"/>
    <col min="3337" max="3337" width="7.26953125" style="20" customWidth="1"/>
    <col min="3338" max="3338" width="7.81640625" style="20" customWidth="1"/>
    <col min="3339" max="3339" width="2.26953125" style="20" customWidth="1"/>
    <col min="3340" max="3340" width="1.453125" style="20" customWidth="1"/>
    <col min="3341" max="3341" width="3.1796875" style="20" customWidth="1"/>
    <col min="3342" max="3342" width="3.26953125" style="20" customWidth="1"/>
    <col min="3343" max="3343" width="1.1796875" style="20" customWidth="1"/>
    <col min="3344" max="3345" width="2.81640625" style="20" customWidth="1"/>
    <col min="3346" max="3346" width="3.1796875" style="20" customWidth="1"/>
    <col min="3347" max="3583" width="11.453125" style="20"/>
    <col min="3584" max="3584" width="13.81640625" style="20" customWidth="1"/>
    <col min="3585" max="3585" width="1.1796875" style="20" customWidth="1"/>
    <col min="3586" max="3586" width="9.26953125" style="20" bestFit="1" customWidth="1"/>
    <col min="3587" max="3587" width="8.453125" style="20" customWidth="1"/>
    <col min="3588" max="3588" width="7.26953125" style="20" bestFit="1" customWidth="1"/>
    <col min="3589" max="3589" width="7.453125" style="20" customWidth="1"/>
    <col min="3590" max="3590" width="6.54296875" style="20" customWidth="1"/>
    <col min="3591" max="3591" width="6.7265625" style="20" customWidth="1"/>
    <col min="3592" max="3592" width="6.81640625" style="20" customWidth="1"/>
    <col min="3593" max="3593" width="7.26953125" style="20" customWidth="1"/>
    <col min="3594" max="3594" width="7.81640625" style="20" customWidth="1"/>
    <col min="3595" max="3595" width="2.26953125" style="20" customWidth="1"/>
    <col min="3596" max="3596" width="1.453125" style="20" customWidth="1"/>
    <col min="3597" max="3597" width="3.1796875" style="20" customWidth="1"/>
    <col min="3598" max="3598" width="3.26953125" style="20" customWidth="1"/>
    <col min="3599" max="3599" width="1.1796875" style="20" customWidth="1"/>
    <col min="3600" max="3601" width="2.81640625" style="20" customWidth="1"/>
    <col min="3602" max="3602" width="3.1796875" style="20" customWidth="1"/>
    <col min="3603" max="3839" width="11.453125" style="20"/>
    <col min="3840" max="3840" width="13.81640625" style="20" customWidth="1"/>
    <col min="3841" max="3841" width="1.1796875" style="20" customWidth="1"/>
    <col min="3842" max="3842" width="9.26953125" style="20" bestFit="1" customWidth="1"/>
    <col min="3843" max="3843" width="8.453125" style="20" customWidth="1"/>
    <col min="3844" max="3844" width="7.26953125" style="20" bestFit="1" customWidth="1"/>
    <col min="3845" max="3845" width="7.453125" style="20" customWidth="1"/>
    <col min="3846" max="3846" width="6.54296875" style="20" customWidth="1"/>
    <col min="3847" max="3847" width="6.7265625" style="20" customWidth="1"/>
    <col min="3848" max="3848" width="6.81640625" style="20" customWidth="1"/>
    <col min="3849" max="3849" width="7.26953125" style="20" customWidth="1"/>
    <col min="3850" max="3850" width="7.81640625" style="20" customWidth="1"/>
    <col min="3851" max="3851" width="2.26953125" style="20" customWidth="1"/>
    <col min="3852" max="3852" width="1.453125" style="20" customWidth="1"/>
    <col min="3853" max="3853" width="3.1796875" style="20" customWidth="1"/>
    <col min="3854" max="3854" width="3.26953125" style="20" customWidth="1"/>
    <col min="3855" max="3855" width="1.1796875" style="20" customWidth="1"/>
    <col min="3856" max="3857" width="2.81640625" style="20" customWidth="1"/>
    <col min="3858" max="3858" width="3.1796875" style="20" customWidth="1"/>
    <col min="3859" max="4095" width="11.453125" style="20"/>
    <col min="4096" max="4096" width="13.81640625" style="20" customWidth="1"/>
    <col min="4097" max="4097" width="1.1796875" style="20" customWidth="1"/>
    <col min="4098" max="4098" width="9.26953125" style="20" bestFit="1" customWidth="1"/>
    <col min="4099" max="4099" width="8.453125" style="20" customWidth="1"/>
    <col min="4100" max="4100" width="7.26953125" style="20" bestFit="1" customWidth="1"/>
    <col min="4101" max="4101" width="7.453125" style="20" customWidth="1"/>
    <col min="4102" max="4102" width="6.54296875" style="20" customWidth="1"/>
    <col min="4103" max="4103" width="6.7265625" style="20" customWidth="1"/>
    <col min="4104" max="4104" width="6.81640625" style="20" customWidth="1"/>
    <col min="4105" max="4105" width="7.26953125" style="20" customWidth="1"/>
    <col min="4106" max="4106" width="7.81640625" style="20" customWidth="1"/>
    <col min="4107" max="4107" width="2.26953125" style="20" customWidth="1"/>
    <col min="4108" max="4108" width="1.453125" style="20" customWidth="1"/>
    <col min="4109" max="4109" width="3.1796875" style="20" customWidth="1"/>
    <col min="4110" max="4110" width="3.26953125" style="20" customWidth="1"/>
    <col min="4111" max="4111" width="1.1796875" style="20" customWidth="1"/>
    <col min="4112" max="4113" width="2.81640625" style="20" customWidth="1"/>
    <col min="4114" max="4114" width="3.1796875" style="20" customWidth="1"/>
    <col min="4115" max="4351" width="11.453125" style="20"/>
    <col min="4352" max="4352" width="13.81640625" style="20" customWidth="1"/>
    <col min="4353" max="4353" width="1.1796875" style="20" customWidth="1"/>
    <col min="4354" max="4354" width="9.26953125" style="20" bestFit="1" customWidth="1"/>
    <col min="4355" max="4355" width="8.453125" style="20" customWidth="1"/>
    <col min="4356" max="4356" width="7.26953125" style="20" bestFit="1" customWidth="1"/>
    <col min="4357" max="4357" width="7.453125" style="20" customWidth="1"/>
    <col min="4358" max="4358" width="6.54296875" style="20" customWidth="1"/>
    <col min="4359" max="4359" width="6.7265625" style="20" customWidth="1"/>
    <col min="4360" max="4360" width="6.81640625" style="20" customWidth="1"/>
    <col min="4361" max="4361" width="7.26953125" style="20" customWidth="1"/>
    <col min="4362" max="4362" width="7.81640625" style="20" customWidth="1"/>
    <col min="4363" max="4363" width="2.26953125" style="20" customWidth="1"/>
    <col min="4364" max="4364" width="1.453125" style="20" customWidth="1"/>
    <col min="4365" max="4365" width="3.1796875" style="20" customWidth="1"/>
    <col min="4366" max="4366" width="3.26953125" style="20" customWidth="1"/>
    <col min="4367" max="4367" width="1.1796875" style="20" customWidth="1"/>
    <col min="4368" max="4369" width="2.81640625" style="20" customWidth="1"/>
    <col min="4370" max="4370" width="3.1796875" style="20" customWidth="1"/>
    <col min="4371" max="4607" width="11.453125" style="20"/>
    <col min="4608" max="4608" width="13.81640625" style="20" customWidth="1"/>
    <col min="4609" max="4609" width="1.1796875" style="20" customWidth="1"/>
    <col min="4610" max="4610" width="9.26953125" style="20" bestFit="1" customWidth="1"/>
    <col min="4611" max="4611" width="8.453125" style="20" customWidth="1"/>
    <col min="4612" max="4612" width="7.26953125" style="20" bestFit="1" customWidth="1"/>
    <col min="4613" max="4613" width="7.453125" style="20" customWidth="1"/>
    <col min="4614" max="4614" width="6.54296875" style="20" customWidth="1"/>
    <col min="4615" max="4615" width="6.7265625" style="20" customWidth="1"/>
    <col min="4616" max="4616" width="6.81640625" style="20" customWidth="1"/>
    <col min="4617" max="4617" width="7.26953125" style="20" customWidth="1"/>
    <col min="4618" max="4618" width="7.81640625" style="20" customWidth="1"/>
    <col min="4619" max="4619" width="2.26953125" style="20" customWidth="1"/>
    <col min="4620" max="4620" width="1.453125" style="20" customWidth="1"/>
    <col min="4621" max="4621" width="3.1796875" style="20" customWidth="1"/>
    <col min="4622" max="4622" width="3.26953125" style="20" customWidth="1"/>
    <col min="4623" max="4623" width="1.1796875" style="20" customWidth="1"/>
    <col min="4624" max="4625" width="2.81640625" style="20" customWidth="1"/>
    <col min="4626" max="4626" width="3.1796875" style="20" customWidth="1"/>
    <col min="4627" max="4863" width="11.453125" style="20"/>
    <col min="4864" max="4864" width="13.81640625" style="20" customWidth="1"/>
    <col min="4865" max="4865" width="1.1796875" style="20" customWidth="1"/>
    <col min="4866" max="4866" width="9.26953125" style="20" bestFit="1" customWidth="1"/>
    <col min="4867" max="4867" width="8.453125" style="20" customWidth="1"/>
    <col min="4868" max="4868" width="7.26953125" style="20" bestFit="1" customWidth="1"/>
    <col min="4869" max="4869" width="7.453125" style="20" customWidth="1"/>
    <col min="4870" max="4870" width="6.54296875" style="20" customWidth="1"/>
    <col min="4871" max="4871" width="6.7265625" style="20" customWidth="1"/>
    <col min="4872" max="4872" width="6.81640625" style="20" customWidth="1"/>
    <col min="4873" max="4873" width="7.26953125" style="20" customWidth="1"/>
    <col min="4874" max="4874" width="7.81640625" style="20" customWidth="1"/>
    <col min="4875" max="4875" width="2.26953125" style="20" customWidth="1"/>
    <col min="4876" max="4876" width="1.453125" style="20" customWidth="1"/>
    <col min="4877" max="4877" width="3.1796875" style="20" customWidth="1"/>
    <col min="4878" max="4878" width="3.26953125" style="20" customWidth="1"/>
    <col min="4879" max="4879" width="1.1796875" style="20" customWidth="1"/>
    <col min="4880" max="4881" width="2.81640625" style="20" customWidth="1"/>
    <col min="4882" max="4882" width="3.1796875" style="20" customWidth="1"/>
    <col min="4883" max="5119" width="11.453125" style="20"/>
    <col min="5120" max="5120" width="13.81640625" style="20" customWidth="1"/>
    <col min="5121" max="5121" width="1.1796875" style="20" customWidth="1"/>
    <col min="5122" max="5122" width="9.26953125" style="20" bestFit="1" customWidth="1"/>
    <col min="5123" max="5123" width="8.453125" style="20" customWidth="1"/>
    <col min="5124" max="5124" width="7.26953125" style="20" bestFit="1" customWidth="1"/>
    <col min="5125" max="5125" width="7.453125" style="20" customWidth="1"/>
    <col min="5126" max="5126" width="6.54296875" style="20" customWidth="1"/>
    <col min="5127" max="5127" width="6.7265625" style="20" customWidth="1"/>
    <col min="5128" max="5128" width="6.81640625" style="20" customWidth="1"/>
    <col min="5129" max="5129" width="7.26953125" style="20" customWidth="1"/>
    <col min="5130" max="5130" width="7.81640625" style="20" customWidth="1"/>
    <col min="5131" max="5131" width="2.26953125" style="20" customWidth="1"/>
    <col min="5132" max="5132" width="1.453125" style="20" customWidth="1"/>
    <col min="5133" max="5133" width="3.1796875" style="20" customWidth="1"/>
    <col min="5134" max="5134" width="3.26953125" style="20" customWidth="1"/>
    <col min="5135" max="5135" width="1.1796875" style="20" customWidth="1"/>
    <col min="5136" max="5137" width="2.81640625" style="20" customWidth="1"/>
    <col min="5138" max="5138" width="3.1796875" style="20" customWidth="1"/>
    <col min="5139" max="5375" width="11.453125" style="20"/>
    <col min="5376" max="5376" width="13.81640625" style="20" customWidth="1"/>
    <col min="5377" max="5377" width="1.1796875" style="20" customWidth="1"/>
    <col min="5378" max="5378" width="9.26953125" style="20" bestFit="1" customWidth="1"/>
    <col min="5379" max="5379" width="8.453125" style="20" customWidth="1"/>
    <col min="5380" max="5380" width="7.26953125" style="20" bestFit="1" customWidth="1"/>
    <col min="5381" max="5381" width="7.453125" style="20" customWidth="1"/>
    <col min="5382" max="5382" width="6.54296875" style="20" customWidth="1"/>
    <col min="5383" max="5383" width="6.7265625" style="20" customWidth="1"/>
    <col min="5384" max="5384" width="6.81640625" style="20" customWidth="1"/>
    <col min="5385" max="5385" width="7.26953125" style="20" customWidth="1"/>
    <col min="5386" max="5386" width="7.81640625" style="20" customWidth="1"/>
    <col min="5387" max="5387" width="2.26953125" style="20" customWidth="1"/>
    <col min="5388" max="5388" width="1.453125" style="20" customWidth="1"/>
    <col min="5389" max="5389" width="3.1796875" style="20" customWidth="1"/>
    <col min="5390" max="5390" width="3.26953125" style="20" customWidth="1"/>
    <col min="5391" max="5391" width="1.1796875" style="20" customWidth="1"/>
    <col min="5392" max="5393" width="2.81640625" style="20" customWidth="1"/>
    <col min="5394" max="5394" width="3.1796875" style="20" customWidth="1"/>
    <col min="5395" max="5631" width="11.453125" style="20"/>
    <col min="5632" max="5632" width="13.81640625" style="20" customWidth="1"/>
    <col min="5633" max="5633" width="1.1796875" style="20" customWidth="1"/>
    <col min="5634" max="5634" width="9.26953125" style="20" bestFit="1" customWidth="1"/>
    <col min="5635" max="5635" width="8.453125" style="20" customWidth="1"/>
    <col min="5636" max="5636" width="7.26953125" style="20" bestFit="1" customWidth="1"/>
    <col min="5637" max="5637" width="7.453125" style="20" customWidth="1"/>
    <col min="5638" max="5638" width="6.54296875" style="20" customWidth="1"/>
    <col min="5639" max="5639" width="6.7265625" style="20" customWidth="1"/>
    <col min="5640" max="5640" width="6.81640625" style="20" customWidth="1"/>
    <col min="5641" max="5641" width="7.26953125" style="20" customWidth="1"/>
    <col min="5642" max="5642" width="7.81640625" style="20" customWidth="1"/>
    <col min="5643" max="5643" width="2.26953125" style="20" customWidth="1"/>
    <col min="5644" max="5644" width="1.453125" style="20" customWidth="1"/>
    <col min="5645" max="5645" width="3.1796875" style="20" customWidth="1"/>
    <col min="5646" max="5646" width="3.26953125" style="20" customWidth="1"/>
    <col min="5647" max="5647" width="1.1796875" style="20" customWidth="1"/>
    <col min="5648" max="5649" width="2.81640625" style="20" customWidth="1"/>
    <col min="5650" max="5650" width="3.1796875" style="20" customWidth="1"/>
    <col min="5651" max="5887" width="11.453125" style="20"/>
    <col min="5888" max="5888" width="13.81640625" style="20" customWidth="1"/>
    <col min="5889" max="5889" width="1.1796875" style="20" customWidth="1"/>
    <col min="5890" max="5890" width="9.26953125" style="20" bestFit="1" customWidth="1"/>
    <col min="5891" max="5891" width="8.453125" style="20" customWidth="1"/>
    <col min="5892" max="5892" width="7.26953125" style="20" bestFit="1" customWidth="1"/>
    <col min="5893" max="5893" width="7.453125" style="20" customWidth="1"/>
    <col min="5894" max="5894" width="6.54296875" style="20" customWidth="1"/>
    <col min="5895" max="5895" width="6.7265625" style="20" customWidth="1"/>
    <col min="5896" max="5896" width="6.81640625" style="20" customWidth="1"/>
    <col min="5897" max="5897" width="7.26953125" style="20" customWidth="1"/>
    <col min="5898" max="5898" width="7.81640625" style="20" customWidth="1"/>
    <col min="5899" max="5899" width="2.26953125" style="20" customWidth="1"/>
    <col min="5900" max="5900" width="1.453125" style="20" customWidth="1"/>
    <col min="5901" max="5901" width="3.1796875" style="20" customWidth="1"/>
    <col min="5902" max="5902" width="3.26953125" style="20" customWidth="1"/>
    <col min="5903" max="5903" width="1.1796875" style="20" customWidth="1"/>
    <col min="5904" max="5905" width="2.81640625" style="20" customWidth="1"/>
    <col min="5906" max="5906" width="3.1796875" style="20" customWidth="1"/>
    <col min="5907" max="6143" width="11.453125" style="20"/>
    <col min="6144" max="6144" width="13.81640625" style="20" customWidth="1"/>
    <col min="6145" max="6145" width="1.1796875" style="20" customWidth="1"/>
    <col min="6146" max="6146" width="9.26953125" style="20" bestFit="1" customWidth="1"/>
    <col min="6147" max="6147" width="8.453125" style="20" customWidth="1"/>
    <col min="6148" max="6148" width="7.26953125" style="20" bestFit="1" customWidth="1"/>
    <col min="6149" max="6149" width="7.453125" style="20" customWidth="1"/>
    <col min="6150" max="6150" width="6.54296875" style="20" customWidth="1"/>
    <col min="6151" max="6151" width="6.7265625" style="20" customWidth="1"/>
    <col min="6152" max="6152" width="6.81640625" style="20" customWidth="1"/>
    <col min="6153" max="6153" width="7.26953125" style="20" customWidth="1"/>
    <col min="6154" max="6154" width="7.81640625" style="20" customWidth="1"/>
    <col min="6155" max="6155" width="2.26953125" style="20" customWidth="1"/>
    <col min="6156" max="6156" width="1.453125" style="20" customWidth="1"/>
    <col min="6157" max="6157" width="3.1796875" style="20" customWidth="1"/>
    <col min="6158" max="6158" width="3.26953125" style="20" customWidth="1"/>
    <col min="6159" max="6159" width="1.1796875" style="20" customWidth="1"/>
    <col min="6160" max="6161" width="2.81640625" style="20" customWidth="1"/>
    <col min="6162" max="6162" width="3.1796875" style="20" customWidth="1"/>
    <col min="6163" max="6399" width="11.453125" style="20"/>
    <col min="6400" max="6400" width="13.81640625" style="20" customWidth="1"/>
    <col min="6401" max="6401" width="1.1796875" style="20" customWidth="1"/>
    <col min="6402" max="6402" width="9.26953125" style="20" bestFit="1" customWidth="1"/>
    <col min="6403" max="6403" width="8.453125" style="20" customWidth="1"/>
    <col min="6404" max="6404" width="7.26953125" style="20" bestFit="1" customWidth="1"/>
    <col min="6405" max="6405" width="7.453125" style="20" customWidth="1"/>
    <col min="6406" max="6406" width="6.54296875" style="20" customWidth="1"/>
    <col min="6407" max="6407" width="6.7265625" style="20" customWidth="1"/>
    <col min="6408" max="6408" width="6.81640625" style="20" customWidth="1"/>
    <col min="6409" max="6409" width="7.26953125" style="20" customWidth="1"/>
    <col min="6410" max="6410" width="7.81640625" style="20" customWidth="1"/>
    <col min="6411" max="6411" width="2.26953125" style="20" customWidth="1"/>
    <col min="6412" max="6412" width="1.453125" style="20" customWidth="1"/>
    <col min="6413" max="6413" width="3.1796875" style="20" customWidth="1"/>
    <col min="6414" max="6414" width="3.26953125" style="20" customWidth="1"/>
    <col min="6415" max="6415" width="1.1796875" style="20" customWidth="1"/>
    <col min="6416" max="6417" width="2.81640625" style="20" customWidth="1"/>
    <col min="6418" max="6418" width="3.1796875" style="20" customWidth="1"/>
    <col min="6419" max="6655" width="11.453125" style="20"/>
    <col min="6656" max="6656" width="13.81640625" style="20" customWidth="1"/>
    <col min="6657" max="6657" width="1.1796875" style="20" customWidth="1"/>
    <col min="6658" max="6658" width="9.26953125" style="20" bestFit="1" customWidth="1"/>
    <col min="6659" max="6659" width="8.453125" style="20" customWidth="1"/>
    <col min="6660" max="6660" width="7.26953125" style="20" bestFit="1" customWidth="1"/>
    <col min="6661" max="6661" width="7.453125" style="20" customWidth="1"/>
    <col min="6662" max="6662" width="6.54296875" style="20" customWidth="1"/>
    <col min="6663" max="6663" width="6.7265625" style="20" customWidth="1"/>
    <col min="6664" max="6664" width="6.81640625" style="20" customWidth="1"/>
    <col min="6665" max="6665" width="7.26953125" style="20" customWidth="1"/>
    <col min="6666" max="6666" width="7.81640625" style="20" customWidth="1"/>
    <col min="6667" max="6667" width="2.26953125" style="20" customWidth="1"/>
    <col min="6668" max="6668" width="1.453125" style="20" customWidth="1"/>
    <col min="6669" max="6669" width="3.1796875" style="20" customWidth="1"/>
    <col min="6670" max="6670" width="3.26953125" style="20" customWidth="1"/>
    <col min="6671" max="6671" width="1.1796875" style="20" customWidth="1"/>
    <col min="6672" max="6673" width="2.81640625" style="20" customWidth="1"/>
    <col min="6674" max="6674" width="3.1796875" style="20" customWidth="1"/>
    <col min="6675" max="6911" width="11.453125" style="20"/>
    <col min="6912" max="6912" width="13.81640625" style="20" customWidth="1"/>
    <col min="6913" max="6913" width="1.1796875" style="20" customWidth="1"/>
    <col min="6914" max="6914" width="9.26953125" style="20" bestFit="1" customWidth="1"/>
    <col min="6915" max="6915" width="8.453125" style="20" customWidth="1"/>
    <col min="6916" max="6916" width="7.26953125" style="20" bestFit="1" customWidth="1"/>
    <col min="6917" max="6917" width="7.453125" style="20" customWidth="1"/>
    <col min="6918" max="6918" width="6.54296875" style="20" customWidth="1"/>
    <col min="6919" max="6919" width="6.7265625" style="20" customWidth="1"/>
    <col min="6920" max="6920" width="6.81640625" style="20" customWidth="1"/>
    <col min="6921" max="6921" width="7.26953125" style="20" customWidth="1"/>
    <col min="6922" max="6922" width="7.81640625" style="20" customWidth="1"/>
    <col min="6923" max="6923" width="2.26953125" style="20" customWidth="1"/>
    <col min="6924" max="6924" width="1.453125" style="20" customWidth="1"/>
    <col min="6925" max="6925" width="3.1796875" style="20" customWidth="1"/>
    <col min="6926" max="6926" width="3.26953125" style="20" customWidth="1"/>
    <col min="6927" max="6927" width="1.1796875" style="20" customWidth="1"/>
    <col min="6928" max="6929" width="2.81640625" style="20" customWidth="1"/>
    <col min="6930" max="6930" width="3.1796875" style="20" customWidth="1"/>
    <col min="6931" max="7167" width="11.453125" style="20"/>
    <col min="7168" max="7168" width="13.81640625" style="20" customWidth="1"/>
    <col min="7169" max="7169" width="1.1796875" style="20" customWidth="1"/>
    <col min="7170" max="7170" width="9.26953125" style="20" bestFit="1" customWidth="1"/>
    <col min="7171" max="7171" width="8.453125" style="20" customWidth="1"/>
    <col min="7172" max="7172" width="7.26953125" style="20" bestFit="1" customWidth="1"/>
    <col min="7173" max="7173" width="7.453125" style="20" customWidth="1"/>
    <col min="7174" max="7174" width="6.54296875" style="20" customWidth="1"/>
    <col min="7175" max="7175" width="6.7265625" style="20" customWidth="1"/>
    <col min="7176" max="7176" width="6.81640625" style="20" customWidth="1"/>
    <col min="7177" max="7177" width="7.26953125" style="20" customWidth="1"/>
    <col min="7178" max="7178" width="7.81640625" style="20" customWidth="1"/>
    <col min="7179" max="7179" width="2.26953125" style="20" customWidth="1"/>
    <col min="7180" max="7180" width="1.453125" style="20" customWidth="1"/>
    <col min="7181" max="7181" width="3.1796875" style="20" customWidth="1"/>
    <col min="7182" max="7182" width="3.26953125" style="20" customWidth="1"/>
    <col min="7183" max="7183" width="1.1796875" style="20" customWidth="1"/>
    <col min="7184" max="7185" width="2.81640625" style="20" customWidth="1"/>
    <col min="7186" max="7186" width="3.1796875" style="20" customWidth="1"/>
    <col min="7187" max="7423" width="11.453125" style="20"/>
    <col min="7424" max="7424" width="13.81640625" style="20" customWidth="1"/>
    <col min="7425" max="7425" width="1.1796875" style="20" customWidth="1"/>
    <col min="7426" max="7426" width="9.26953125" style="20" bestFit="1" customWidth="1"/>
    <col min="7427" max="7427" width="8.453125" style="20" customWidth="1"/>
    <col min="7428" max="7428" width="7.26953125" style="20" bestFit="1" customWidth="1"/>
    <col min="7429" max="7429" width="7.453125" style="20" customWidth="1"/>
    <col min="7430" max="7430" width="6.54296875" style="20" customWidth="1"/>
    <col min="7431" max="7431" width="6.7265625" style="20" customWidth="1"/>
    <col min="7432" max="7432" width="6.81640625" style="20" customWidth="1"/>
    <col min="7433" max="7433" width="7.26953125" style="20" customWidth="1"/>
    <col min="7434" max="7434" width="7.81640625" style="20" customWidth="1"/>
    <col min="7435" max="7435" width="2.26953125" style="20" customWidth="1"/>
    <col min="7436" max="7436" width="1.453125" style="20" customWidth="1"/>
    <col min="7437" max="7437" width="3.1796875" style="20" customWidth="1"/>
    <col min="7438" max="7438" width="3.26953125" style="20" customWidth="1"/>
    <col min="7439" max="7439" width="1.1796875" style="20" customWidth="1"/>
    <col min="7440" max="7441" width="2.81640625" style="20" customWidth="1"/>
    <col min="7442" max="7442" width="3.1796875" style="20" customWidth="1"/>
    <col min="7443" max="7679" width="11.453125" style="20"/>
    <col min="7680" max="7680" width="13.81640625" style="20" customWidth="1"/>
    <col min="7681" max="7681" width="1.1796875" style="20" customWidth="1"/>
    <col min="7682" max="7682" width="9.26953125" style="20" bestFit="1" customWidth="1"/>
    <col min="7683" max="7683" width="8.453125" style="20" customWidth="1"/>
    <col min="7684" max="7684" width="7.26953125" style="20" bestFit="1" customWidth="1"/>
    <col min="7685" max="7685" width="7.453125" style="20" customWidth="1"/>
    <col min="7686" max="7686" width="6.54296875" style="20" customWidth="1"/>
    <col min="7687" max="7687" width="6.7265625" style="20" customWidth="1"/>
    <col min="7688" max="7688" width="6.81640625" style="20" customWidth="1"/>
    <col min="7689" max="7689" width="7.26953125" style="20" customWidth="1"/>
    <col min="7690" max="7690" width="7.81640625" style="20" customWidth="1"/>
    <col min="7691" max="7691" width="2.26953125" style="20" customWidth="1"/>
    <col min="7692" max="7692" width="1.453125" style="20" customWidth="1"/>
    <col min="7693" max="7693" width="3.1796875" style="20" customWidth="1"/>
    <col min="7694" max="7694" width="3.26953125" style="20" customWidth="1"/>
    <col min="7695" max="7695" width="1.1796875" style="20" customWidth="1"/>
    <col min="7696" max="7697" width="2.81640625" style="20" customWidth="1"/>
    <col min="7698" max="7698" width="3.1796875" style="20" customWidth="1"/>
    <col min="7699" max="7935" width="11.453125" style="20"/>
    <col min="7936" max="7936" width="13.81640625" style="20" customWidth="1"/>
    <col min="7937" max="7937" width="1.1796875" style="20" customWidth="1"/>
    <col min="7938" max="7938" width="9.26953125" style="20" bestFit="1" customWidth="1"/>
    <col min="7939" max="7939" width="8.453125" style="20" customWidth="1"/>
    <col min="7940" max="7940" width="7.26953125" style="20" bestFit="1" customWidth="1"/>
    <col min="7941" max="7941" width="7.453125" style="20" customWidth="1"/>
    <col min="7942" max="7942" width="6.54296875" style="20" customWidth="1"/>
    <col min="7943" max="7943" width="6.7265625" style="20" customWidth="1"/>
    <col min="7944" max="7944" width="6.81640625" style="20" customWidth="1"/>
    <col min="7945" max="7945" width="7.26953125" style="20" customWidth="1"/>
    <col min="7946" max="7946" width="7.81640625" style="20" customWidth="1"/>
    <col min="7947" max="7947" width="2.26953125" style="20" customWidth="1"/>
    <col min="7948" max="7948" width="1.453125" style="20" customWidth="1"/>
    <col min="7949" max="7949" width="3.1796875" style="20" customWidth="1"/>
    <col min="7950" max="7950" width="3.26953125" style="20" customWidth="1"/>
    <col min="7951" max="7951" width="1.1796875" style="20" customWidth="1"/>
    <col min="7952" max="7953" width="2.81640625" style="20" customWidth="1"/>
    <col min="7954" max="7954" width="3.1796875" style="20" customWidth="1"/>
    <col min="7955" max="8191" width="11.453125" style="20"/>
    <col min="8192" max="8192" width="13.81640625" style="20" customWidth="1"/>
    <col min="8193" max="8193" width="1.1796875" style="20" customWidth="1"/>
    <col min="8194" max="8194" width="9.26953125" style="20" bestFit="1" customWidth="1"/>
    <col min="8195" max="8195" width="8.453125" style="20" customWidth="1"/>
    <col min="8196" max="8196" width="7.26953125" style="20" bestFit="1" customWidth="1"/>
    <col min="8197" max="8197" width="7.453125" style="20" customWidth="1"/>
    <col min="8198" max="8198" width="6.54296875" style="20" customWidth="1"/>
    <col min="8199" max="8199" width="6.7265625" style="20" customWidth="1"/>
    <col min="8200" max="8200" width="6.81640625" style="20" customWidth="1"/>
    <col min="8201" max="8201" width="7.26953125" style="20" customWidth="1"/>
    <col min="8202" max="8202" width="7.81640625" style="20" customWidth="1"/>
    <col min="8203" max="8203" width="2.26953125" style="20" customWidth="1"/>
    <col min="8204" max="8204" width="1.453125" style="20" customWidth="1"/>
    <col min="8205" max="8205" width="3.1796875" style="20" customWidth="1"/>
    <col min="8206" max="8206" width="3.26953125" style="20" customWidth="1"/>
    <col min="8207" max="8207" width="1.1796875" style="20" customWidth="1"/>
    <col min="8208" max="8209" width="2.81640625" style="20" customWidth="1"/>
    <col min="8210" max="8210" width="3.1796875" style="20" customWidth="1"/>
    <col min="8211" max="8447" width="11.453125" style="20"/>
    <col min="8448" max="8448" width="13.81640625" style="20" customWidth="1"/>
    <col min="8449" max="8449" width="1.1796875" style="20" customWidth="1"/>
    <col min="8450" max="8450" width="9.26953125" style="20" bestFit="1" customWidth="1"/>
    <col min="8451" max="8451" width="8.453125" style="20" customWidth="1"/>
    <col min="8452" max="8452" width="7.26953125" style="20" bestFit="1" customWidth="1"/>
    <col min="8453" max="8453" width="7.453125" style="20" customWidth="1"/>
    <col min="8454" max="8454" width="6.54296875" style="20" customWidth="1"/>
    <col min="8455" max="8455" width="6.7265625" style="20" customWidth="1"/>
    <col min="8456" max="8456" width="6.81640625" style="20" customWidth="1"/>
    <col min="8457" max="8457" width="7.26953125" style="20" customWidth="1"/>
    <col min="8458" max="8458" width="7.81640625" style="20" customWidth="1"/>
    <col min="8459" max="8459" width="2.26953125" style="20" customWidth="1"/>
    <col min="8460" max="8460" width="1.453125" style="20" customWidth="1"/>
    <col min="8461" max="8461" width="3.1796875" style="20" customWidth="1"/>
    <col min="8462" max="8462" width="3.26953125" style="20" customWidth="1"/>
    <col min="8463" max="8463" width="1.1796875" style="20" customWidth="1"/>
    <col min="8464" max="8465" width="2.81640625" style="20" customWidth="1"/>
    <col min="8466" max="8466" width="3.1796875" style="20" customWidth="1"/>
    <col min="8467" max="8703" width="11.453125" style="20"/>
    <col min="8704" max="8704" width="13.81640625" style="20" customWidth="1"/>
    <col min="8705" max="8705" width="1.1796875" style="20" customWidth="1"/>
    <col min="8706" max="8706" width="9.26953125" style="20" bestFit="1" customWidth="1"/>
    <col min="8707" max="8707" width="8.453125" style="20" customWidth="1"/>
    <col min="8708" max="8708" width="7.26953125" style="20" bestFit="1" customWidth="1"/>
    <col min="8709" max="8709" width="7.453125" style="20" customWidth="1"/>
    <col min="8710" max="8710" width="6.54296875" style="20" customWidth="1"/>
    <col min="8711" max="8711" width="6.7265625" style="20" customWidth="1"/>
    <col min="8712" max="8712" width="6.81640625" style="20" customWidth="1"/>
    <col min="8713" max="8713" width="7.26953125" style="20" customWidth="1"/>
    <col min="8714" max="8714" width="7.81640625" style="20" customWidth="1"/>
    <col min="8715" max="8715" width="2.26953125" style="20" customWidth="1"/>
    <col min="8716" max="8716" width="1.453125" style="20" customWidth="1"/>
    <col min="8717" max="8717" width="3.1796875" style="20" customWidth="1"/>
    <col min="8718" max="8718" width="3.26953125" style="20" customWidth="1"/>
    <col min="8719" max="8719" width="1.1796875" style="20" customWidth="1"/>
    <col min="8720" max="8721" width="2.81640625" style="20" customWidth="1"/>
    <col min="8722" max="8722" width="3.1796875" style="20" customWidth="1"/>
    <col min="8723" max="8959" width="11.453125" style="20"/>
    <col min="8960" max="8960" width="13.81640625" style="20" customWidth="1"/>
    <col min="8961" max="8961" width="1.1796875" style="20" customWidth="1"/>
    <col min="8962" max="8962" width="9.26953125" style="20" bestFit="1" customWidth="1"/>
    <col min="8963" max="8963" width="8.453125" style="20" customWidth="1"/>
    <col min="8964" max="8964" width="7.26953125" style="20" bestFit="1" customWidth="1"/>
    <col min="8965" max="8965" width="7.453125" style="20" customWidth="1"/>
    <col min="8966" max="8966" width="6.54296875" style="20" customWidth="1"/>
    <col min="8967" max="8967" width="6.7265625" style="20" customWidth="1"/>
    <col min="8968" max="8968" width="6.81640625" style="20" customWidth="1"/>
    <col min="8969" max="8969" width="7.26953125" style="20" customWidth="1"/>
    <col min="8970" max="8970" width="7.81640625" style="20" customWidth="1"/>
    <col min="8971" max="8971" width="2.26953125" style="20" customWidth="1"/>
    <col min="8972" max="8972" width="1.453125" style="20" customWidth="1"/>
    <col min="8973" max="8973" width="3.1796875" style="20" customWidth="1"/>
    <col min="8974" max="8974" width="3.26953125" style="20" customWidth="1"/>
    <col min="8975" max="8975" width="1.1796875" style="20" customWidth="1"/>
    <col min="8976" max="8977" width="2.81640625" style="20" customWidth="1"/>
    <col min="8978" max="8978" width="3.1796875" style="20" customWidth="1"/>
    <col min="8979" max="9215" width="11.453125" style="20"/>
    <col min="9216" max="9216" width="13.81640625" style="20" customWidth="1"/>
    <col min="9217" max="9217" width="1.1796875" style="20" customWidth="1"/>
    <col min="9218" max="9218" width="9.26953125" style="20" bestFit="1" customWidth="1"/>
    <col min="9219" max="9219" width="8.453125" style="20" customWidth="1"/>
    <col min="9220" max="9220" width="7.26953125" style="20" bestFit="1" customWidth="1"/>
    <col min="9221" max="9221" width="7.453125" style="20" customWidth="1"/>
    <col min="9222" max="9222" width="6.54296875" style="20" customWidth="1"/>
    <col min="9223" max="9223" width="6.7265625" style="20" customWidth="1"/>
    <col min="9224" max="9224" width="6.81640625" style="20" customWidth="1"/>
    <col min="9225" max="9225" width="7.26953125" style="20" customWidth="1"/>
    <col min="9226" max="9226" width="7.81640625" style="20" customWidth="1"/>
    <col min="9227" max="9227" width="2.26953125" style="20" customWidth="1"/>
    <col min="9228" max="9228" width="1.453125" style="20" customWidth="1"/>
    <col min="9229" max="9229" width="3.1796875" style="20" customWidth="1"/>
    <col min="9230" max="9230" width="3.26953125" style="20" customWidth="1"/>
    <col min="9231" max="9231" width="1.1796875" style="20" customWidth="1"/>
    <col min="9232" max="9233" width="2.81640625" style="20" customWidth="1"/>
    <col min="9234" max="9234" width="3.1796875" style="20" customWidth="1"/>
    <col min="9235" max="9471" width="11.453125" style="20"/>
    <col min="9472" max="9472" width="13.81640625" style="20" customWidth="1"/>
    <col min="9473" max="9473" width="1.1796875" style="20" customWidth="1"/>
    <col min="9474" max="9474" width="9.26953125" style="20" bestFit="1" customWidth="1"/>
    <col min="9475" max="9475" width="8.453125" style="20" customWidth="1"/>
    <col min="9476" max="9476" width="7.26953125" style="20" bestFit="1" customWidth="1"/>
    <col min="9477" max="9477" width="7.453125" style="20" customWidth="1"/>
    <col min="9478" max="9478" width="6.54296875" style="20" customWidth="1"/>
    <col min="9479" max="9479" width="6.7265625" style="20" customWidth="1"/>
    <col min="9480" max="9480" width="6.81640625" style="20" customWidth="1"/>
    <col min="9481" max="9481" width="7.26953125" style="20" customWidth="1"/>
    <col min="9482" max="9482" width="7.81640625" style="20" customWidth="1"/>
    <col min="9483" max="9483" width="2.26953125" style="20" customWidth="1"/>
    <col min="9484" max="9484" width="1.453125" style="20" customWidth="1"/>
    <col min="9485" max="9485" width="3.1796875" style="20" customWidth="1"/>
    <col min="9486" max="9486" width="3.26953125" style="20" customWidth="1"/>
    <col min="9487" max="9487" width="1.1796875" style="20" customWidth="1"/>
    <col min="9488" max="9489" width="2.81640625" style="20" customWidth="1"/>
    <col min="9490" max="9490" width="3.1796875" style="20" customWidth="1"/>
    <col min="9491" max="9727" width="11.453125" style="20"/>
    <col min="9728" max="9728" width="13.81640625" style="20" customWidth="1"/>
    <col min="9729" max="9729" width="1.1796875" style="20" customWidth="1"/>
    <col min="9730" max="9730" width="9.26953125" style="20" bestFit="1" customWidth="1"/>
    <col min="9731" max="9731" width="8.453125" style="20" customWidth="1"/>
    <col min="9732" max="9732" width="7.26953125" style="20" bestFit="1" customWidth="1"/>
    <col min="9733" max="9733" width="7.453125" style="20" customWidth="1"/>
    <col min="9734" max="9734" width="6.54296875" style="20" customWidth="1"/>
    <col min="9735" max="9735" width="6.7265625" style="20" customWidth="1"/>
    <col min="9736" max="9736" width="6.81640625" style="20" customWidth="1"/>
    <col min="9737" max="9737" width="7.26953125" style="20" customWidth="1"/>
    <col min="9738" max="9738" width="7.81640625" style="20" customWidth="1"/>
    <col min="9739" max="9739" width="2.26953125" style="20" customWidth="1"/>
    <col min="9740" max="9740" width="1.453125" style="20" customWidth="1"/>
    <col min="9741" max="9741" width="3.1796875" style="20" customWidth="1"/>
    <col min="9742" max="9742" width="3.26953125" style="20" customWidth="1"/>
    <col min="9743" max="9743" width="1.1796875" style="20" customWidth="1"/>
    <col min="9744" max="9745" width="2.81640625" style="20" customWidth="1"/>
    <col min="9746" max="9746" width="3.1796875" style="20" customWidth="1"/>
    <col min="9747" max="9983" width="11.453125" style="20"/>
    <col min="9984" max="9984" width="13.81640625" style="20" customWidth="1"/>
    <col min="9985" max="9985" width="1.1796875" style="20" customWidth="1"/>
    <col min="9986" max="9986" width="9.26953125" style="20" bestFit="1" customWidth="1"/>
    <col min="9987" max="9987" width="8.453125" style="20" customWidth="1"/>
    <col min="9988" max="9988" width="7.26953125" style="20" bestFit="1" customWidth="1"/>
    <col min="9989" max="9989" width="7.453125" style="20" customWidth="1"/>
    <col min="9990" max="9990" width="6.54296875" style="20" customWidth="1"/>
    <col min="9991" max="9991" width="6.7265625" style="20" customWidth="1"/>
    <col min="9992" max="9992" width="6.81640625" style="20" customWidth="1"/>
    <col min="9993" max="9993" width="7.26953125" style="20" customWidth="1"/>
    <col min="9994" max="9994" width="7.81640625" style="20" customWidth="1"/>
    <col min="9995" max="9995" width="2.26953125" style="20" customWidth="1"/>
    <col min="9996" max="9996" width="1.453125" style="20" customWidth="1"/>
    <col min="9997" max="9997" width="3.1796875" style="20" customWidth="1"/>
    <col min="9998" max="9998" width="3.26953125" style="20" customWidth="1"/>
    <col min="9999" max="9999" width="1.1796875" style="20" customWidth="1"/>
    <col min="10000" max="10001" width="2.81640625" style="20" customWidth="1"/>
    <col min="10002" max="10002" width="3.1796875" style="20" customWidth="1"/>
    <col min="10003" max="10239" width="11.453125" style="20"/>
    <col min="10240" max="10240" width="13.81640625" style="20" customWidth="1"/>
    <col min="10241" max="10241" width="1.1796875" style="20" customWidth="1"/>
    <col min="10242" max="10242" width="9.26953125" style="20" bestFit="1" customWidth="1"/>
    <col min="10243" max="10243" width="8.453125" style="20" customWidth="1"/>
    <col min="10244" max="10244" width="7.26953125" style="20" bestFit="1" customWidth="1"/>
    <col min="10245" max="10245" width="7.453125" style="20" customWidth="1"/>
    <col min="10246" max="10246" width="6.54296875" style="20" customWidth="1"/>
    <col min="10247" max="10247" width="6.7265625" style="20" customWidth="1"/>
    <col min="10248" max="10248" width="6.81640625" style="20" customWidth="1"/>
    <col min="10249" max="10249" width="7.26953125" style="20" customWidth="1"/>
    <col min="10250" max="10250" width="7.81640625" style="20" customWidth="1"/>
    <col min="10251" max="10251" width="2.26953125" style="20" customWidth="1"/>
    <col min="10252" max="10252" width="1.453125" style="20" customWidth="1"/>
    <col min="10253" max="10253" width="3.1796875" style="20" customWidth="1"/>
    <col min="10254" max="10254" width="3.26953125" style="20" customWidth="1"/>
    <col min="10255" max="10255" width="1.1796875" style="20" customWidth="1"/>
    <col min="10256" max="10257" width="2.81640625" style="20" customWidth="1"/>
    <col min="10258" max="10258" width="3.1796875" style="20" customWidth="1"/>
    <col min="10259" max="10495" width="11.453125" style="20"/>
    <col min="10496" max="10496" width="13.81640625" style="20" customWidth="1"/>
    <col min="10497" max="10497" width="1.1796875" style="20" customWidth="1"/>
    <col min="10498" max="10498" width="9.26953125" style="20" bestFit="1" customWidth="1"/>
    <col min="10499" max="10499" width="8.453125" style="20" customWidth="1"/>
    <col min="10500" max="10500" width="7.26953125" style="20" bestFit="1" customWidth="1"/>
    <col min="10501" max="10501" width="7.453125" style="20" customWidth="1"/>
    <col min="10502" max="10502" width="6.54296875" style="20" customWidth="1"/>
    <col min="10503" max="10503" width="6.7265625" style="20" customWidth="1"/>
    <col min="10504" max="10504" width="6.81640625" style="20" customWidth="1"/>
    <col min="10505" max="10505" width="7.26953125" style="20" customWidth="1"/>
    <col min="10506" max="10506" width="7.81640625" style="20" customWidth="1"/>
    <col min="10507" max="10507" width="2.26953125" style="20" customWidth="1"/>
    <col min="10508" max="10508" width="1.453125" style="20" customWidth="1"/>
    <col min="10509" max="10509" width="3.1796875" style="20" customWidth="1"/>
    <col min="10510" max="10510" width="3.26953125" style="20" customWidth="1"/>
    <col min="10511" max="10511" width="1.1796875" style="20" customWidth="1"/>
    <col min="10512" max="10513" width="2.81640625" style="20" customWidth="1"/>
    <col min="10514" max="10514" width="3.1796875" style="20" customWidth="1"/>
    <col min="10515" max="10751" width="11.453125" style="20"/>
    <col min="10752" max="10752" width="13.81640625" style="20" customWidth="1"/>
    <col min="10753" max="10753" width="1.1796875" style="20" customWidth="1"/>
    <col min="10754" max="10754" width="9.26953125" style="20" bestFit="1" customWidth="1"/>
    <col min="10755" max="10755" width="8.453125" style="20" customWidth="1"/>
    <col min="10756" max="10756" width="7.26953125" style="20" bestFit="1" customWidth="1"/>
    <col min="10757" max="10757" width="7.453125" style="20" customWidth="1"/>
    <col min="10758" max="10758" width="6.54296875" style="20" customWidth="1"/>
    <col min="10759" max="10759" width="6.7265625" style="20" customWidth="1"/>
    <col min="10760" max="10760" width="6.81640625" style="20" customWidth="1"/>
    <col min="10761" max="10761" width="7.26953125" style="20" customWidth="1"/>
    <col min="10762" max="10762" width="7.81640625" style="20" customWidth="1"/>
    <col min="10763" max="10763" width="2.26953125" style="20" customWidth="1"/>
    <col min="10764" max="10764" width="1.453125" style="20" customWidth="1"/>
    <col min="10765" max="10765" width="3.1796875" style="20" customWidth="1"/>
    <col min="10766" max="10766" width="3.26953125" style="20" customWidth="1"/>
    <col min="10767" max="10767" width="1.1796875" style="20" customWidth="1"/>
    <col min="10768" max="10769" width="2.81640625" style="20" customWidth="1"/>
    <col min="10770" max="10770" width="3.1796875" style="20" customWidth="1"/>
    <col min="10771" max="11007" width="11.453125" style="20"/>
    <col min="11008" max="11008" width="13.81640625" style="20" customWidth="1"/>
    <col min="11009" max="11009" width="1.1796875" style="20" customWidth="1"/>
    <col min="11010" max="11010" width="9.26953125" style="20" bestFit="1" customWidth="1"/>
    <col min="11011" max="11011" width="8.453125" style="20" customWidth="1"/>
    <col min="11012" max="11012" width="7.26953125" style="20" bestFit="1" customWidth="1"/>
    <col min="11013" max="11013" width="7.453125" style="20" customWidth="1"/>
    <col min="11014" max="11014" width="6.54296875" style="20" customWidth="1"/>
    <col min="11015" max="11015" width="6.7265625" style="20" customWidth="1"/>
    <col min="11016" max="11016" width="6.81640625" style="20" customWidth="1"/>
    <col min="11017" max="11017" width="7.26953125" style="20" customWidth="1"/>
    <col min="11018" max="11018" width="7.81640625" style="20" customWidth="1"/>
    <col min="11019" max="11019" width="2.26953125" style="20" customWidth="1"/>
    <col min="11020" max="11020" width="1.453125" style="20" customWidth="1"/>
    <col min="11021" max="11021" width="3.1796875" style="20" customWidth="1"/>
    <col min="11022" max="11022" width="3.26953125" style="20" customWidth="1"/>
    <col min="11023" max="11023" width="1.1796875" style="20" customWidth="1"/>
    <col min="11024" max="11025" width="2.81640625" style="20" customWidth="1"/>
    <col min="11026" max="11026" width="3.1796875" style="20" customWidth="1"/>
    <col min="11027" max="11263" width="11.453125" style="20"/>
    <col min="11264" max="11264" width="13.81640625" style="20" customWidth="1"/>
    <col min="11265" max="11265" width="1.1796875" style="20" customWidth="1"/>
    <col min="11266" max="11266" width="9.26953125" style="20" bestFit="1" customWidth="1"/>
    <col min="11267" max="11267" width="8.453125" style="20" customWidth="1"/>
    <col min="11268" max="11268" width="7.26953125" style="20" bestFit="1" customWidth="1"/>
    <col min="11269" max="11269" width="7.453125" style="20" customWidth="1"/>
    <col min="11270" max="11270" width="6.54296875" style="20" customWidth="1"/>
    <col min="11271" max="11271" width="6.7265625" style="20" customWidth="1"/>
    <col min="11272" max="11272" width="6.81640625" style="20" customWidth="1"/>
    <col min="11273" max="11273" width="7.26953125" style="20" customWidth="1"/>
    <col min="11274" max="11274" width="7.81640625" style="20" customWidth="1"/>
    <col min="11275" max="11275" width="2.26953125" style="20" customWidth="1"/>
    <col min="11276" max="11276" width="1.453125" style="20" customWidth="1"/>
    <col min="11277" max="11277" width="3.1796875" style="20" customWidth="1"/>
    <col min="11278" max="11278" width="3.26953125" style="20" customWidth="1"/>
    <col min="11279" max="11279" width="1.1796875" style="20" customWidth="1"/>
    <col min="11280" max="11281" width="2.81640625" style="20" customWidth="1"/>
    <col min="11282" max="11282" width="3.1796875" style="20" customWidth="1"/>
    <col min="11283" max="11519" width="11.453125" style="20"/>
    <col min="11520" max="11520" width="13.81640625" style="20" customWidth="1"/>
    <col min="11521" max="11521" width="1.1796875" style="20" customWidth="1"/>
    <col min="11522" max="11522" width="9.26953125" style="20" bestFit="1" customWidth="1"/>
    <col min="11523" max="11523" width="8.453125" style="20" customWidth="1"/>
    <col min="11524" max="11524" width="7.26953125" style="20" bestFit="1" customWidth="1"/>
    <col min="11525" max="11525" width="7.453125" style="20" customWidth="1"/>
    <col min="11526" max="11526" width="6.54296875" style="20" customWidth="1"/>
    <col min="11527" max="11527" width="6.7265625" style="20" customWidth="1"/>
    <col min="11528" max="11528" width="6.81640625" style="20" customWidth="1"/>
    <col min="11529" max="11529" width="7.26953125" style="20" customWidth="1"/>
    <col min="11530" max="11530" width="7.81640625" style="20" customWidth="1"/>
    <col min="11531" max="11531" width="2.26953125" style="20" customWidth="1"/>
    <col min="11532" max="11532" width="1.453125" style="20" customWidth="1"/>
    <col min="11533" max="11533" width="3.1796875" style="20" customWidth="1"/>
    <col min="11534" max="11534" width="3.26953125" style="20" customWidth="1"/>
    <col min="11535" max="11535" width="1.1796875" style="20" customWidth="1"/>
    <col min="11536" max="11537" width="2.81640625" style="20" customWidth="1"/>
    <col min="11538" max="11538" width="3.1796875" style="20" customWidth="1"/>
    <col min="11539" max="11775" width="11.453125" style="20"/>
    <col min="11776" max="11776" width="13.81640625" style="20" customWidth="1"/>
    <col min="11777" max="11777" width="1.1796875" style="20" customWidth="1"/>
    <col min="11778" max="11778" width="9.26953125" style="20" bestFit="1" customWidth="1"/>
    <col min="11779" max="11779" width="8.453125" style="20" customWidth="1"/>
    <col min="11780" max="11780" width="7.26953125" style="20" bestFit="1" customWidth="1"/>
    <col min="11781" max="11781" width="7.453125" style="20" customWidth="1"/>
    <col min="11782" max="11782" width="6.54296875" style="20" customWidth="1"/>
    <col min="11783" max="11783" width="6.7265625" style="20" customWidth="1"/>
    <col min="11784" max="11784" width="6.81640625" style="20" customWidth="1"/>
    <col min="11785" max="11785" width="7.26953125" style="20" customWidth="1"/>
    <col min="11786" max="11786" width="7.81640625" style="20" customWidth="1"/>
    <col min="11787" max="11787" width="2.26953125" style="20" customWidth="1"/>
    <col min="11788" max="11788" width="1.453125" style="20" customWidth="1"/>
    <col min="11789" max="11789" width="3.1796875" style="20" customWidth="1"/>
    <col min="11790" max="11790" width="3.26953125" style="20" customWidth="1"/>
    <col min="11791" max="11791" width="1.1796875" style="20" customWidth="1"/>
    <col min="11792" max="11793" width="2.81640625" style="20" customWidth="1"/>
    <col min="11794" max="11794" width="3.1796875" style="20" customWidth="1"/>
    <col min="11795" max="12031" width="11.453125" style="20"/>
    <col min="12032" max="12032" width="13.81640625" style="20" customWidth="1"/>
    <col min="12033" max="12033" width="1.1796875" style="20" customWidth="1"/>
    <col min="12034" max="12034" width="9.26953125" style="20" bestFit="1" customWidth="1"/>
    <col min="12035" max="12035" width="8.453125" style="20" customWidth="1"/>
    <col min="12036" max="12036" width="7.26953125" style="20" bestFit="1" customWidth="1"/>
    <col min="12037" max="12037" width="7.453125" style="20" customWidth="1"/>
    <col min="12038" max="12038" width="6.54296875" style="20" customWidth="1"/>
    <col min="12039" max="12039" width="6.7265625" style="20" customWidth="1"/>
    <col min="12040" max="12040" width="6.81640625" style="20" customWidth="1"/>
    <col min="12041" max="12041" width="7.26953125" style="20" customWidth="1"/>
    <col min="12042" max="12042" width="7.81640625" style="20" customWidth="1"/>
    <col min="12043" max="12043" width="2.26953125" style="20" customWidth="1"/>
    <col min="12044" max="12044" width="1.453125" style="20" customWidth="1"/>
    <col min="12045" max="12045" width="3.1796875" style="20" customWidth="1"/>
    <col min="12046" max="12046" width="3.26953125" style="20" customWidth="1"/>
    <col min="12047" max="12047" width="1.1796875" style="20" customWidth="1"/>
    <col min="12048" max="12049" width="2.81640625" style="20" customWidth="1"/>
    <col min="12050" max="12050" width="3.1796875" style="20" customWidth="1"/>
    <col min="12051" max="12287" width="11.453125" style="20"/>
    <col min="12288" max="12288" width="13.81640625" style="20" customWidth="1"/>
    <col min="12289" max="12289" width="1.1796875" style="20" customWidth="1"/>
    <col min="12290" max="12290" width="9.26953125" style="20" bestFit="1" customWidth="1"/>
    <col min="12291" max="12291" width="8.453125" style="20" customWidth="1"/>
    <col min="12292" max="12292" width="7.26953125" style="20" bestFit="1" customWidth="1"/>
    <col min="12293" max="12293" width="7.453125" style="20" customWidth="1"/>
    <col min="12294" max="12294" width="6.54296875" style="20" customWidth="1"/>
    <col min="12295" max="12295" width="6.7265625" style="20" customWidth="1"/>
    <col min="12296" max="12296" width="6.81640625" style="20" customWidth="1"/>
    <col min="12297" max="12297" width="7.26953125" style="20" customWidth="1"/>
    <col min="12298" max="12298" width="7.81640625" style="20" customWidth="1"/>
    <col min="12299" max="12299" width="2.26953125" style="20" customWidth="1"/>
    <col min="12300" max="12300" width="1.453125" style="20" customWidth="1"/>
    <col min="12301" max="12301" width="3.1796875" style="20" customWidth="1"/>
    <col min="12302" max="12302" width="3.26953125" style="20" customWidth="1"/>
    <col min="12303" max="12303" width="1.1796875" style="20" customWidth="1"/>
    <col min="12304" max="12305" width="2.81640625" style="20" customWidth="1"/>
    <col min="12306" max="12306" width="3.1796875" style="20" customWidth="1"/>
    <col min="12307" max="12543" width="11.453125" style="20"/>
    <col min="12544" max="12544" width="13.81640625" style="20" customWidth="1"/>
    <col min="12545" max="12545" width="1.1796875" style="20" customWidth="1"/>
    <col min="12546" max="12546" width="9.26953125" style="20" bestFit="1" customWidth="1"/>
    <col min="12547" max="12547" width="8.453125" style="20" customWidth="1"/>
    <col min="12548" max="12548" width="7.26953125" style="20" bestFit="1" customWidth="1"/>
    <col min="12549" max="12549" width="7.453125" style="20" customWidth="1"/>
    <col min="12550" max="12550" width="6.54296875" style="20" customWidth="1"/>
    <col min="12551" max="12551" width="6.7265625" style="20" customWidth="1"/>
    <col min="12552" max="12552" width="6.81640625" style="20" customWidth="1"/>
    <col min="12553" max="12553" width="7.26953125" style="20" customWidth="1"/>
    <col min="12554" max="12554" width="7.81640625" style="20" customWidth="1"/>
    <col min="12555" max="12555" width="2.26953125" style="20" customWidth="1"/>
    <col min="12556" max="12556" width="1.453125" style="20" customWidth="1"/>
    <col min="12557" max="12557" width="3.1796875" style="20" customWidth="1"/>
    <col min="12558" max="12558" width="3.26953125" style="20" customWidth="1"/>
    <col min="12559" max="12559" width="1.1796875" style="20" customWidth="1"/>
    <col min="12560" max="12561" width="2.81640625" style="20" customWidth="1"/>
    <col min="12562" max="12562" width="3.1796875" style="20" customWidth="1"/>
    <col min="12563" max="12799" width="11.453125" style="20"/>
    <col min="12800" max="12800" width="13.81640625" style="20" customWidth="1"/>
    <col min="12801" max="12801" width="1.1796875" style="20" customWidth="1"/>
    <col min="12802" max="12802" width="9.26953125" style="20" bestFit="1" customWidth="1"/>
    <col min="12803" max="12803" width="8.453125" style="20" customWidth="1"/>
    <col min="12804" max="12804" width="7.26953125" style="20" bestFit="1" customWidth="1"/>
    <col min="12805" max="12805" width="7.453125" style="20" customWidth="1"/>
    <col min="12806" max="12806" width="6.54296875" style="20" customWidth="1"/>
    <col min="12807" max="12807" width="6.7265625" style="20" customWidth="1"/>
    <col min="12808" max="12808" width="6.81640625" style="20" customWidth="1"/>
    <col min="12809" max="12809" width="7.26953125" style="20" customWidth="1"/>
    <col min="12810" max="12810" width="7.81640625" style="20" customWidth="1"/>
    <col min="12811" max="12811" width="2.26953125" style="20" customWidth="1"/>
    <col min="12812" max="12812" width="1.453125" style="20" customWidth="1"/>
    <col min="12813" max="12813" width="3.1796875" style="20" customWidth="1"/>
    <col min="12814" max="12814" width="3.26953125" style="20" customWidth="1"/>
    <col min="12815" max="12815" width="1.1796875" style="20" customWidth="1"/>
    <col min="12816" max="12817" width="2.81640625" style="20" customWidth="1"/>
    <col min="12818" max="12818" width="3.1796875" style="20" customWidth="1"/>
    <col min="12819" max="13055" width="11.453125" style="20"/>
    <col min="13056" max="13056" width="13.81640625" style="20" customWidth="1"/>
    <col min="13057" max="13057" width="1.1796875" style="20" customWidth="1"/>
    <col min="13058" max="13058" width="9.26953125" style="20" bestFit="1" customWidth="1"/>
    <col min="13059" max="13059" width="8.453125" style="20" customWidth="1"/>
    <col min="13060" max="13060" width="7.26953125" style="20" bestFit="1" customWidth="1"/>
    <col min="13061" max="13061" width="7.453125" style="20" customWidth="1"/>
    <col min="13062" max="13062" width="6.54296875" style="20" customWidth="1"/>
    <col min="13063" max="13063" width="6.7265625" style="20" customWidth="1"/>
    <col min="13064" max="13064" width="6.81640625" style="20" customWidth="1"/>
    <col min="13065" max="13065" width="7.26953125" style="20" customWidth="1"/>
    <col min="13066" max="13066" width="7.81640625" style="20" customWidth="1"/>
    <col min="13067" max="13067" width="2.26953125" style="20" customWidth="1"/>
    <col min="13068" max="13068" width="1.453125" style="20" customWidth="1"/>
    <col min="13069" max="13069" width="3.1796875" style="20" customWidth="1"/>
    <col min="13070" max="13070" width="3.26953125" style="20" customWidth="1"/>
    <col min="13071" max="13071" width="1.1796875" style="20" customWidth="1"/>
    <col min="13072" max="13073" width="2.81640625" style="20" customWidth="1"/>
    <col min="13074" max="13074" width="3.1796875" style="20" customWidth="1"/>
    <col min="13075" max="13311" width="11.453125" style="20"/>
    <col min="13312" max="13312" width="13.81640625" style="20" customWidth="1"/>
    <col min="13313" max="13313" width="1.1796875" style="20" customWidth="1"/>
    <col min="13314" max="13314" width="9.26953125" style="20" bestFit="1" customWidth="1"/>
    <col min="13315" max="13315" width="8.453125" style="20" customWidth="1"/>
    <col min="13316" max="13316" width="7.26953125" style="20" bestFit="1" customWidth="1"/>
    <col min="13317" max="13317" width="7.453125" style="20" customWidth="1"/>
    <col min="13318" max="13318" width="6.54296875" style="20" customWidth="1"/>
    <col min="13319" max="13319" width="6.7265625" style="20" customWidth="1"/>
    <col min="13320" max="13320" width="6.81640625" style="20" customWidth="1"/>
    <col min="13321" max="13321" width="7.26953125" style="20" customWidth="1"/>
    <col min="13322" max="13322" width="7.81640625" style="20" customWidth="1"/>
    <col min="13323" max="13323" width="2.26953125" style="20" customWidth="1"/>
    <col min="13324" max="13324" width="1.453125" style="20" customWidth="1"/>
    <col min="13325" max="13325" width="3.1796875" style="20" customWidth="1"/>
    <col min="13326" max="13326" width="3.26953125" style="20" customWidth="1"/>
    <col min="13327" max="13327" width="1.1796875" style="20" customWidth="1"/>
    <col min="13328" max="13329" width="2.81640625" style="20" customWidth="1"/>
    <col min="13330" max="13330" width="3.1796875" style="20" customWidth="1"/>
    <col min="13331" max="13567" width="11.453125" style="20"/>
    <col min="13568" max="13568" width="13.81640625" style="20" customWidth="1"/>
    <col min="13569" max="13569" width="1.1796875" style="20" customWidth="1"/>
    <col min="13570" max="13570" width="9.26953125" style="20" bestFit="1" customWidth="1"/>
    <col min="13571" max="13571" width="8.453125" style="20" customWidth="1"/>
    <col min="13572" max="13572" width="7.26953125" style="20" bestFit="1" customWidth="1"/>
    <col min="13573" max="13573" width="7.453125" style="20" customWidth="1"/>
    <col min="13574" max="13574" width="6.54296875" style="20" customWidth="1"/>
    <col min="13575" max="13575" width="6.7265625" style="20" customWidth="1"/>
    <col min="13576" max="13576" width="6.81640625" style="20" customWidth="1"/>
    <col min="13577" max="13577" width="7.26953125" style="20" customWidth="1"/>
    <col min="13578" max="13578" width="7.81640625" style="20" customWidth="1"/>
    <col min="13579" max="13579" width="2.26953125" style="20" customWidth="1"/>
    <col min="13580" max="13580" width="1.453125" style="20" customWidth="1"/>
    <col min="13581" max="13581" width="3.1796875" style="20" customWidth="1"/>
    <col min="13582" max="13582" width="3.26953125" style="20" customWidth="1"/>
    <col min="13583" max="13583" width="1.1796875" style="20" customWidth="1"/>
    <col min="13584" max="13585" width="2.81640625" style="20" customWidth="1"/>
    <col min="13586" max="13586" width="3.1796875" style="20" customWidth="1"/>
    <col min="13587" max="13823" width="11.453125" style="20"/>
    <col min="13824" max="13824" width="13.81640625" style="20" customWidth="1"/>
    <col min="13825" max="13825" width="1.1796875" style="20" customWidth="1"/>
    <col min="13826" max="13826" width="9.26953125" style="20" bestFit="1" customWidth="1"/>
    <col min="13827" max="13827" width="8.453125" style="20" customWidth="1"/>
    <col min="13828" max="13828" width="7.26953125" style="20" bestFit="1" customWidth="1"/>
    <col min="13829" max="13829" width="7.453125" style="20" customWidth="1"/>
    <col min="13830" max="13830" width="6.54296875" style="20" customWidth="1"/>
    <col min="13831" max="13831" width="6.7265625" style="20" customWidth="1"/>
    <col min="13832" max="13832" width="6.81640625" style="20" customWidth="1"/>
    <col min="13833" max="13833" width="7.26953125" style="20" customWidth="1"/>
    <col min="13834" max="13834" width="7.81640625" style="20" customWidth="1"/>
    <col min="13835" max="13835" width="2.26953125" style="20" customWidth="1"/>
    <col min="13836" max="13836" width="1.453125" style="20" customWidth="1"/>
    <col min="13837" max="13837" width="3.1796875" style="20" customWidth="1"/>
    <col min="13838" max="13838" width="3.26953125" style="20" customWidth="1"/>
    <col min="13839" max="13839" width="1.1796875" style="20" customWidth="1"/>
    <col min="13840" max="13841" width="2.81640625" style="20" customWidth="1"/>
    <col min="13842" max="13842" width="3.1796875" style="20" customWidth="1"/>
    <col min="13843" max="14079" width="11.453125" style="20"/>
    <col min="14080" max="14080" width="13.81640625" style="20" customWidth="1"/>
    <col min="14081" max="14081" width="1.1796875" style="20" customWidth="1"/>
    <col min="14082" max="14082" width="9.26953125" style="20" bestFit="1" customWidth="1"/>
    <col min="14083" max="14083" width="8.453125" style="20" customWidth="1"/>
    <col min="14084" max="14084" width="7.26953125" style="20" bestFit="1" customWidth="1"/>
    <col min="14085" max="14085" width="7.453125" style="20" customWidth="1"/>
    <col min="14086" max="14086" width="6.54296875" style="20" customWidth="1"/>
    <col min="14087" max="14087" width="6.7265625" style="20" customWidth="1"/>
    <col min="14088" max="14088" width="6.81640625" style="20" customWidth="1"/>
    <col min="14089" max="14089" width="7.26953125" style="20" customWidth="1"/>
    <col min="14090" max="14090" width="7.81640625" style="20" customWidth="1"/>
    <col min="14091" max="14091" width="2.26953125" style="20" customWidth="1"/>
    <col min="14092" max="14092" width="1.453125" style="20" customWidth="1"/>
    <col min="14093" max="14093" width="3.1796875" style="20" customWidth="1"/>
    <col min="14094" max="14094" width="3.26953125" style="20" customWidth="1"/>
    <col min="14095" max="14095" width="1.1796875" style="20" customWidth="1"/>
    <col min="14096" max="14097" width="2.81640625" style="20" customWidth="1"/>
    <col min="14098" max="14098" width="3.1796875" style="20" customWidth="1"/>
    <col min="14099" max="14335" width="11.453125" style="20"/>
    <col min="14336" max="14336" width="13.81640625" style="20" customWidth="1"/>
    <col min="14337" max="14337" width="1.1796875" style="20" customWidth="1"/>
    <col min="14338" max="14338" width="9.26953125" style="20" bestFit="1" customWidth="1"/>
    <col min="14339" max="14339" width="8.453125" style="20" customWidth="1"/>
    <col min="14340" max="14340" width="7.26953125" style="20" bestFit="1" customWidth="1"/>
    <col min="14341" max="14341" width="7.453125" style="20" customWidth="1"/>
    <col min="14342" max="14342" width="6.54296875" style="20" customWidth="1"/>
    <col min="14343" max="14343" width="6.7265625" style="20" customWidth="1"/>
    <col min="14344" max="14344" width="6.81640625" style="20" customWidth="1"/>
    <col min="14345" max="14345" width="7.26953125" style="20" customWidth="1"/>
    <col min="14346" max="14346" width="7.81640625" style="20" customWidth="1"/>
    <col min="14347" max="14347" width="2.26953125" style="20" customWidth="1"/>
    <col min="14348" max="14348" width="1.453125" style="20" customWidth="1"/>
    <col min="14349" max="14349" width="3.1796875" style="20" customWidth="1"/>
    <col min="14350" max="14350" width="3.26953125" style="20" customWidth="1"/>
    <col min="14351" max="14351" width="1.1796875" style="20" customWidth="1"/>
    <col min="14352" max="14353" width="2.81640625" style="20" customWidth="1"/>
    <col min="14354" max="14354" width="3.1796875" style="20" customWidth="1"/>
    <col min="14355" max="14591" width="11.453125" style="20"/>
    <col min="14592" max="14592" width="13.81640625" style="20" customWidth="1"/>
    <col min="14593" max="14593" width="1.1796875" style="20" customWidth="1"/>
    <col min="14594" max="14594" width="9.26953125" style="20" bestFit="1" customWidth="1"/>
    <col min="14595" max="14595" width="8.453125" style="20" customWidth="1"/>
    <col min="14596" max="14596" width="7.26953125" style="20" bestFit="1" customWidth="1"/>
    <col min="14597" max="14597" width="7.453125" style="20" customWidth="1"/>
    <col min="14598" max="14598" width="6.54296875" style="20" customWidth="1"/>
    <col min="14599" max="14599" width="6.7265625" style="20" customWidth="1"/>
    <col min="14600" max="14600" width="6.81640625" style="20" customWidth="1"/>
    <col min="14601" max="14601" width="7.26953125" style="20" customWidth="1"/>
    <col min="14602" max="14602" width="7.81640625" style="20" customWidth="1"/>
    <col min="14603" max="14603" width="2.26953125" style="20" customWidth="1"/>
    <col min="14604" max="14604" width="1.453125" style="20" customWidth="1"/>
    <col min="14605" max="14605" width="3.1796875" style="20" customWidth="1"/>
    <col min="14606" max="14606" width="3.26953125" style="20" customWidth="1"/>
    <col min="14607" max="14607" width="1.1796875" style="20" customWidth="1"/>
    <col min="14608" max="14609" width="2.81640625" style="20" customWidth="1"/>
    <col min="14610" max="14610" width="3.1796875" style="20" customWidth="1"/>
    <col min="14611" max="14847" width="11.453125" style="20"/>
    <col min="14848" max="14848" width="13.81640625" style="20" customWidth="1"/>
    <col min="14849" max="14849" width="1.1796875" style="20" customWidth="1"/>
    <col min="14850" max="14850" width="9.26953125" style="20" bestFit="1" customWidth="1"/>
    <col min="14851" max="14851" width="8.453125" style="20" customWidth="1"/>
    <col min="14852" max="14852" width="7.26953125" style="20" bestFit="1" customWidth="1"/>
    <col min="14853" max="14853" width="7.453125" style="20" customWidth="1"/>
    <col min="14854" max="14854" width="6.54296875" style="20" customWidth="1"/>
    <col min="14855" max="14855" width="6.7265625" style="20" customWidth="1"/>
    <col min="14856" max="14856" width="6.81640625" style="20" customWidth="1"/>
    <col min="14857" max="14857" width="7.26953125" style="20" customWidth="1"/>
    <col min="14858" max="14858" width="7.81640625" style="20" customWidth="1"/>
    <col min="14859" max="14859" width="2.26953125" style="20" customWidth="1"/>
    <col min="14860" max="14860" width="1.453125" style="20" customWidth="1"/>
    <col min="14861" max="14861" width="3.1796875" style="20" customWidth="1"/>
    <col min="14862" max="14862" width="3.26953125" style="20" customWidth="1"/>
    <col min="14863" max="14863" width="1.1796875" style="20" customWidth="1"/>
    <col min="14864" max="14865" width="2.81640625" style="20" customWidth="1"/>
    <col min="14866" max="14866" width="3.1796875" style="20" customWidth="1"/>
    <col min="14867" max="15103" width="11.453125" style="20"/>
    <col min="15104" max="15104" width="13.81640625" style="20" customWidth="1"/>
    <col min="15105" max="15105" width="1.1796875" style="20" customWidth="1"/>
    <col min="15106" max="15106" width="9.26953125" style="20" bestFit="1" customWidth="1"/>
    <col min="15107" max="15107" width="8.453125" style="20" customWidth="1"/>
    <col min="15108" max="15108" width="7.26953125" style="20" bestFit="1" customWidth="1"/>
    <col min="15109" max="15109" width="7.453125" style="20" customWidth="1"/>
    <col min="15110" max="15110" width="6.54296875" style="20" customWidth="1"/>
    <col min="15111" max="15111" width="6.7265625" style="20" customWidth="1"/>
    <col min="15112" max="15112" width="6.81640625" style="20" customWidth="1"/>
    <col min="15113" max="15113" width="7.26953125" style="20" customWidth="1"/>
    <col min="15114" max="15114" width="7.81640625" style="20" customWidth="1"/>
    <col min="15115" max="15115" width="2.26953125" style="20" customWidth="1"/>
    <col min="15116" max="15116" width="1.453125" style="20" customWidth="1"/>
    <col min="15117" max="15117" width="3.1796875" style="20" customWidth="1"/>
    <col min="15118" max="15118" width="3.26953125" style="20" customWidth="1"/>
    <col min="15119" max="15119" width="1.1796875" style="20" customWidth="1"/>
    <col min="15120" max="15121" width="2.81640625" style="20" customWidth="1"/>
    <col min="15122" max="15122" width="3.1796875" style="20" customWidth="1"/>
    <col min="15123" max="15359" width="11.453125" style="20"/>
    <col min="15360" max="15360" width="13.81640625" style="20" customWidth="1"/>
    <col min="15361" max="15361" width="1.1796875" style="20" customWidth="1"/>
    <col min="15362" max="15362" width="9.26953125" style="20" bestFit="1" customWidth="1"/>
    <col min="15363" max="15363" width="8.453125" style="20" customWidth="1"/>
    <col min="15364" max="15364" width="7.26953125" style="20" bestFit="1" customWidth="1"/>
    <col min="15365" max="15365" width="7.453125" style="20" customWidth="1"/>
    <col min="15366" max="15366" width="6.54296875" style="20" customWidth="1"/>
    <col min="15367" max="15367" width="6.7265625" style="20" customWidth="1"/>
    <col min="15368" max="15368" width="6.81640625" style="20" customWidth="1"/>
    <col min="15369" max="15369" width="7.26953125" style="20" customWidth="1"/>
    <col min="15370" max="15370" width="7.81640625" style="20" customWidth="1"/>
    <col min="15371" max="15371" width="2.26953125" style="20" customWidth="1"/>
    <col min="15372" max="15372" width="1.453125" style="20" customWidth="1"/>
    <col min="15373" max="15373" width="3.1796875" style="20" customWidth="1"/>
    <col min="15374" max="15374" width="3.26953125" style="20" customWidth="1"/>
    <col min="15375" max="15375" width="1.1796875" style="20" customWidth="1"/>
    <col min="15376" max="15377" width="2.81640625" style="20" customWidth="1"/>
    <col min="15378" max="15378" width="3.1796875" style="20" customWidth="1"/>
    <col min="15379" max="15615" width="11.453125" style="20"/>
    <col min="15616" max="15616" width="13.81640625" style="20" customWidth="1"/>
    <col min="15617" max="15617" width="1.1796875" style="20" customWidth="1"/>
    <col min="15618" max="15618" width="9.26953125" style="20" bestFit="1" customWidth="1"/>
    <col min="15619" max="15619" width="8.453125" style="20" customWidth="1"/>
    <col min="15620" max="15620" width="7.26953125" style="20" bestFit="1" customWidth="1"/>
    <col min="15621" max="15621" width="7.453125" style="20" customWidth="1"/>
    <col min="15622" max="15622" width="6.54296875" style="20" customWidth="1"/>
    <col min="15623" max="15623" width="6.7265625" style="20" customWidth="1"/>
    <col min="15624" max="15624" width="6.81640625" style="20" customWidth="1"/>
    <col min="15625" max="15625" width="7.26953125" style="20" customWidth="1"/>
    <col min="15626" max="15626" width="7.81640625" style="20" customWidth="1"/>
    <col min="15627" max="15627" width="2.26953125" style="20" customWidth="1"/>
    <col min="15628" max="15628" width="1.453125" style="20" customWidth="1"/>
    <col min="15629" max="15629" width="3.1796875" style="20" customWidth="1"/>
    <col min="15630" max="15630" width="3.26953125" style="20" customWidth="1"/>
    <col min="15631" max="15631" width="1.1796875" style="20" customWidth="1"/>
    <col min="15632" max="15633" width="2.81640625" style="20" customWidth="1"/>
    <col min="15634" max="15634" width="3.1796875" style="20" customWidth="1"/>
    <col min="15635" max="15871" width="11.453125" style="20"/>
    <col min="15872" max="15872" width="13.81640625" style="20" customWidth="1"/>
    <col min="15873" max="15873" width="1.1796875" style="20" customWidth="1"/>
    <col min="15874" max="15874" width="9.26953125" style="20" bestFit="1" customWidth="1"/>
    <col min="15875" max="15875" width="8.453125" style="20" customWidth="1"/>
    <col min="15876" max="15876" width="7.26953125" style="20" bestFit="1" customWidth="1"/>
    <col min="15877" max="15877" width="7.453125" style="20" customWidth="1"/>
    <col min="15878" max="15878" width="6.54296875" style="20" customWidth="1"/>
    <col min="15879" max="15879" width="6.7265625" style="20" customWidth="1"/>
    <col min="15880" max="15880" width="6.81640625" style="20" customWidth="1"/>
    <col min="15881" max="15881" width="7.26953125" style="20" customWidth="1"/>
    <col min="15882" max="15882" width="7.81640625" style="20" customWidth="1"/>
    <col min="15883" max="15883" width="2.26953125" style="20" customWidth="1"/>
    <col min="15884" max="15884" width="1.453125" style="20" customWidth="1"/>
    <col min="15885" max="15885" width="3.1796875" style="20" customWidth="1"/>
    <col min="15886" max="15886" width="3.26953125" style="20" customWidth="1"/>
    <col min="15887" max="15887" width="1.1796875" style="20" customWidth="1"/>
    <col min="15888" max="15889" width="2.81640625" style="20" customWidth="1"/>
    <col min="15890" max="15890" width="3.1796875" style="20" customWidth="1"/>
    <col min="15891" max="16127" width="11.453125" style="20"/>
    <col min="16128" max="16128" width="13.81640625" style="20" customWidth="1"/>
    <col min="16129" max="16129" width="1.1796875" style="20" customWidth="1"/>
    <col min="16130" max="16130" width="9.26953125" style="20" bestFit="1" customWidth="1"/>
    <col min="16131" max="16131" width="8.453125" style="20" customWidth="1"/>
    <col min="16132" max="16132" width="7.26953125" style="20" bestFit="1" customWidth="1"/>
    <col min="16133" max="16133" width="7.453125" style="20" customWidth="1"/>
    <col min="16134" max="16134" width="6.54296875" style="20" customWidth="1"/>
    <col min="16135" max="16135" width="6.7265625" style="20" customWidth="1"/>
    <col min="16136" max="16136" width="6.81640625" style="20" customWidth="1"/>
    <col min="16137" max="16137" width="7.26953125" style="20" customWidth="1"/>
    <col min="16138" max="16138" width="7.81640625" style="20" customWidth="1"/>
    <col min="16139" max="16139" width="2.26953125" style="20" customWidth="1"/>
    <col min="16140" max="16140" width="1.453125" style="20" customWidth="1"/>
    <col min="16141" max="16141" width="3.1796875" style="20" customWidth="1"/>
    <col min="16142" max="16142" width="3.26953125" style="20" customWidth="1"/>
    <col min="16143" max="16143" width="1.1796875" style="20" customWidth="1"/>
    <col min="16144" max="16145" width="2.81640625" style="20" customWidth="1"/>
    <col min="16146" max="16146" width="3.1796875" style="20" customWidth="1"/>
    <col min="16147" max="16384" width="11.453125" style="20"/>
  </cols>
  <sheetData>
    <row r="1" spans="1:13" x14ac:dyDescent="0.25">
      <c r="C1" s="20" t="s">
        <v>41</v>
      </c>
      <c r="G1" s="20" t="s">
        <v>16</v>
      </c>
    </row>
    <row r="2" spans="1:13" ht="14" x14ac:dyDescent="0.3">
      <c r="A2" s="25" t="s">
        <v>9</v>
      </c>
    </row>
    <row r="4" spans="1:13" x14ac:dyDescent="0.25">
      <c r="A4" s="26" t="s">
        <v>13</v>
      </c>
      <c r="B4" s="26"/>
      <c r="C4" s="26" t="s">
        <v>43</v>
      </c>
      <c r="D4" s="26" t="s">
        <v>42</v>
      </c>
      <c r="E4" s="26" t="s">
        <v>44</v>
      </c>
      <c r="F4" s="26" t="s">
        <v>45</v>
      </c>
      <c r="G4" s="26" t="s">
        <v>46</v>
      </c>
      <c r="H4" s="26"/>
      <c r="I4" s="26"/>
      <c r="J4" s="8"/>
      <c r="K4" s="8"/>
    </row>
    <row r="5" spans="1:13" ht="15.5" x14ac:dyDescent="0.35">
      <c r="A5" s="7" t="str">
        <f>C4</f>
        <v>Tiefenthal</v>
      </c>
      <c r="B5" s="27"/>
      <c r="C5" s="63">
        <v>0</v>
      </c>
      <c r="D5" s="63">
        <v>45</v>
      </c>
      <c r="E5" s="63">
        <v>107</v>
      </c>
      <c r="F5" s="63">
        <v>116</v>
      </c>
      <c r="G5" s="63">
        <v>135</v>
      </c>
      <c r="H5" s="63"/>
      <c r="I5" s="63"/>
      <c r="J5" s="7"/>
      <c r="K5" s="63"/>
      <c r="L5" s="7"/>
      <c r="M5" s="7"/>
    </row>
    <row r="6" spans="1:13" ht="15.5" x14ac:dyDescent="0.35">
      <c r="A6" s="7" t="str">
        <f>D4</f>
        <v>Käfertal</v>
      </c>
      <c r="B6" s="27"/>
      <c r="C6" s="63">
        <v>45</v>
      </c>
      <c r="D6" s="63">
        <v>0</v>
      </c>
      <c r="E6" s="63">
        <v>70</v>
      </c>
      <c r="F6" s="63">
        <v>75</v>
      </c>
      <c r="G6" s="63">
        <v>95</v>
      </c>
      <c r="H6" s="63"/>
      <c r="I6" s="63"/>
      <c r="J6" s="7"/>
      <c r="K6" s="63"/>
      <c r="L6" s="7"/>
      <c r="M6" s="7"/>
    </row>
    <row r="7" spans="1:13" ht="15.5" x14ac:dyDescent="0.35">
      <c r="A7" s="7" t="str">
        <f>E4</f>
        <v>Bretten</v>
      </c>
      <c r="B7" s="27"/>
      <c r="C7" s="63">
        <v>107</v>
      </c>
      <c r="D7" s="63">
        <v>70</v>
      </c>
      <c r="E7" s="63">
        <v>0</v>
      </c>
      <c r="F7" s="63">
        <v>9</v>
      </c>
      <c r="G7" s="63">
        <v>24</v>
      </c>
      <c r="H7" s="63"/>
      <c r="I7" s="63"/>
      <c r="J7" s="7"/>
      <c r="K7" s="63"/>
      <c r="L7" s="7"/>
      <c r="M7" s="7"/>
    </row>
    <row r="8" spans="1:13" ht="15.5" x14ac:dyDescent="0.35">
      <c r="A8" s="7" t="str">
        <f>F4</f>
        <v>Hohenkl</v>
      </c>
      <c r="B8" s="27"/>
      <c r="C8" s="63">
        <v>116</v>
      </c>
      <c r="D8" s="63">
        <v>75</v>
      </c>
      <c r="E8" s="63">
        <v>9</v>
      </c>
      <c r="F8" s="63">
        <v>0</v>
      </c>
      <c r="G8" s="63">
        <v>18</v>
      </c>
      <c r="H8" s="63"/>
      <c r="I8" s="63"/>
      <c r="J8" s="7"/>
      <c r="K8" s="63"/>
      <c r="L8" s="7"/>
      <c r="M8" s="7"/>
    </row>
    <row r="9" spans="1:13" ht="15.5" x14ac:dyDescent="0.35">
      <c r="A9" s="7" t="str">
        <f>G4</f>
        <v>Vaih.Enz</v>
      </c>
      <c r="B9" s="27"/>
      <c r="C9" s="63">
        <v>135</v>
      </c>
      <c r="D9" s="63">
        <v>95</v>
      </c>
      <c r="E9" s="63">
        <v>24</v>
      </c>
      <c r="F9" s="63">
        <v>18</v>
      </c>
      <c r="G9" s="63">
        <v>0</v>
      </c>
      <c r="H9" s="63"/>
      <c r="I9" s="63"/>
      <c r="J9" s="7"/>
      <c r="K9" s="63"/>
      <c r="L9" s="7"/>
      <c r="M9" s="7"/>
    </row>
    <row r="10" spans="1:13" ht="15.5" x14ac:dyDescent="0.35">
      <c r="A10" s="7"/>
      <c r="B10" s="27"/>
      <c r="C10" s="63"/>
      <c r="D10" s="63"/>
      <c r="E10" s="63"/>
      <c r="F10" s="63"/>
      <c r="G10" s="63"/>
      <c r="H10" s="63"/>
      <c r="I10" s="63"/>
      <c r="J10" s="7"/>
      <c r="K10" s="63"/>
      <c r="L10" s="7"/>
      <c r="M10" s="7"/>
    </row>
    <row r="11" spans="1:13" ht="15.5" x14ac:dyDescent="0.35">
      <c r="A11" s="7"/>
      <c r="B11" s="27"/>
      <c r="C11" s="63"/>
      <c r="D11" s="63"/>
      <c r="E11" s="63"/>
      <c r="F11" s="63"/>
      <c r="G11" s="63"/>
      <c r="H11" s="63"/>
      <c r="I11" s="63"/>
      <c r="J11" s="7"/>
      <c r="K11" s="63"/>
      <c r="L11" s="7"/>
      <c r="M11" s="7"/>
    </row>
    <row r="12" spans="1:13" ht="15.5" x14ac:dyDescent="0.35">
      <c r="A12" s="7"/>
      <c r="B12" s="27"/>
      <c r="C12" s="63"/>
      <c r="D12" s="63"/>
      <c r="E12" s="63"/>
      <c r="F12" s="63"/>
      <c r="G12" s="63"/>
      <c r="H12" s="63"/>
      <c r="I12" s="63"/>
      <c r="J12" s="7"/>
      <c r="K12" s="63"/>
      <c r="L12" s="7"/>
      <c r="M12" s="7"/>
    </row>
    <row r="13" spans="1:13" ht="12.75" customHeight="1" x14ac:dyDescent="0.35">
      <c r="A13" s="7"/>
      <c r="B13" s="27"/>
      <c r="C13" s="63"/>
      <c r="D13" s="63"/>
      <c r="E13" s="63"/>
      <c r="F13" s="63"/>
      <c r="G13" s="63"/>
      <c r="H13" s="63"/>
      <c r="I13" s="63"/>
      <c r="J13" s="7"/>
      <c r="K13" s="63"/>
      <c r="L13" s="7"/>
      <c r="M13" s="7"/>
    </row>
    <row r="14" spans="1:13" ht="16" thickBot="1" x14ac:dyDescent="0.4">
      <c r="A14" s="27"/>
      <c r="B14" s="27"/>
      <c r="C14" s="28">
        <f t="shared" ref="C14:K14" si="0">SUM(C5:C13)</f>
        <v>403</v>
      </c>
      <c r="D14" s="28">
        <f t="shared" si="0"/>
        <v>285</v>
      </c>
      <c r="E14" s="28">
        <f t="shared" si="0"/>
        <v>210</v>
      </c>
      <c r="F14" s="28">
        <f t="shared" si="0"/>
        <v>218</v>
      </c>
      <c r="G14" s="28">
        <f t="shared" si="0"/>
        <v>272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126"/>
      <c r="M14" s="125">
        <f>SUM(C14:L14)</f>
        <v>1388</v>
      </c>
    </row>
    <row r="15" spans="1:13" ht="13" thickTop="1" x14ac:dyDescent="0.25">
      <c r="A15" s="8"/>
      <c r="C15" s="29"/>
      <c r="D15" s="29"/>
      <c r="E15" s="29"/>
      <c r="F15" s="29"/>
      <c r="G15" s="29"/>
      <c r="H15" s="29"/>
      <c r="I15" s="29"/>
      <c r="J15" s="7"/>
      <c r="K15" s="7"/>
      <c r="L15" s="7"/>
      <c r="M15" s="7"/>
    </row>
    <row r="16" spans="1:13" x14ac:dyDescent="0.25">
      <c r="C16" s="30"/>
      <c r="D16" s="30"/>
      <c r="E16" s="30"/>
      <c r="F16" s="30"/>
      <c r="G16" s="30"/>
      <c r="H16" s="30"/>
      <c r="I16" s="30"/>
      <c r="J16" s="7"/>
      <c r="K16" s="7"/>
      <c r="L16" s="7"/>
      <c r="M16" s="7"/>
    </row>
    <row r="17" spans="1:13" x14ac:dyDescent="0.25">
      <c r="A17" s="8" t="s">
        <v>15</v>
      </c>
      <c r="B17" s="8"/>
      <c r="C17" s="55">
        <f>C14-C30</f>
        <v>135</v>
      </c>
      <c r="D17" s="55">
        <f t="shared" ref="D17:L17" si="1">D14-D30</f>
        <v>95</v>
      </c>
      <c r="E17" s="55">
        <f t="shared" si="1"/>
        <v>116</v>
      </c>
      <c r="F17" s="55">
        <f t="shared" si="1"/>
        <v>75</v>
      </c>
      <c r="G17" s="55">
        <f t="shared" si="1"/>
        <v>95</v>
      </c>
      <c r="H17" s="55">
        <f t="shared" si="1"/>
        <v>0</v>
      </c>
      <c r="I17" s="55">
        <f t="shared" si="1"/>
        <v>0</v>
      </c>
      <c r="J17" s="55">
        <f t="shared" si="1"/>
        <v>0</v>
      </c>
      <c r="K17" s="55">
        <f t="shared" si="1"/>
        <v>0</v>
      </c>
      <c r="L17" s="55">
        <f t="shared" si="1"/>
        <v>0</v>
      </c>
      <c r="M17" s="125">
        <f>SUM(C17:L17)</f>
        <v>516</v>
      </c>
    </row>
    <row r="18" spans="1:13" x14ac:dyDescent="0.25">
      <c r="A18" s="8" t="s">
        <v>14</v>
      </c>
      <c r="B18" s="8"/>
      <c r="C18" s="32">
        <f t="shared" ref="C18:G18" si="2">C17*100/C14</f>
        <v>33.498759305210918</v>
      </c>
      <c r="D18" s="31">
        <f t="shared" si="2"/>
        <v>33.333333333333336</v>
      </c>
      <c r="E18" s="31">
        <f t="shared" si="2"/>
        <v>55.238095238095241</v>
      </c>
      <c r="F18" s="31">
        <f t="shared" si="2"/>
        <v>34.403669724770644</v>
      </c>
      <c r="G18" s="31">
        <f t="shared" si="2"/>
        <v>34.926470588235297</v>
      </c>
      <c r="H18" s="31"/>
      <c r="I18" s="31"/>
      <c r="J18" s="8"/>
      <c r="K18" s="33"/>
      <c r="L18" s="33"/>
      <c r="M18" s="33"/>
    </row>
    <row r="19" spans="1:13" ht="14" x14ac:dyDescent="0.3">
      <c r="C19" s="35"/>
      <c r="D19" s="34"/>
      <c r="E19" s="34"/>
      <c r="F19" s="34"/>
      <c r="G19" s="34"/>
      <c r="H19" s="34"/>
      <c r="I19" s="34"/>
    </row>
    <row r="20" spans="1:13" x14ac:dyDescent="0.25">
      <c r="A20" s="26" t="s">
        <v>13</v>
      </c>
      <c r="B20" s="26"/>
      <c r="C20" s="26" t="s">
        <v>43</v>
      </c>
      <c r="D20" s="26" t="s">
        <v>42</v>
      </c>
      <c r="E20" s="26" t="s">
        <v>44</v>
      </c>
      <c r="F20" s="26" t="s">
        <v>45</v>
      </c>
      <c r="G20" s="26" t="s">
        <v>46</v>
      </c>
      <c r="H20" s="26"/>
      <c r="I20" s="26"/>
      <c r="J20" s="8"/>
      <c r="K20" s="8"/>
    </row>
    <row r="21" spans="1:13" ht="15.5" x14ac:dyDescent="0.35">
      <c r="A21" s="7" t="str">
        <f>C20</f>
        <v>Tiefenthal</v>
      </c>
      <c r="B21" s="27"/>
      <c r="C21" s="63">
        <v>0</v>
      </c>
      <c r="D21" s="63">
        <v>45</v>
      </c>
      <c r="E21" s="63"/>
      <c r="F21" s="63">
        <v>116</v>
      </c>
      <c r="G21" s="63">
        <v>135</v>
      </c>
      <c r="H21" s="63"/>
      <c r="I21" s="63"/>
      <c r="J21" s="7"/>
      <c r="K21" s="63"/>
      <c r="L21" s="7"/>
      <c r="M21" s="7"/>
    </row>
    <row r="22" spans="1:13" ht="15.5" x14ac:dyDescent="0.35">
      <c r="A22" s="7" t="str">
        <f>D20</f>
        <v>Käfertal</v>
      </c>
      <c r="B22" s="27"/>
      <c r="C22" s="63">
        <v>45</v>
      </c>
      <c r="D22" s="63">
        <v>0</v>
      </c>
      <c r="E22" s="63">
        <v>70</v>
      </c>
      <c r="F22" s="63"/>
      <c r="G22" s="63"/>
      <c r="H22" s="63"/>
      <c r="I22" s="63"/>
      <c r="J22" s="7"/>
      <c r="K22" s="63"/>
      <c r="L22" s="7"/>
      <c r="M22" s="7"/>
    </row>
    <row r="23" spans="1:13" ht="15.5" x14ac:dyDescent="0.35">
      <c r="A23" s="7" t="str">
        <f>E20</f>
        <v>Bretten</v>
      </c>
      <c r="B23" s="27"/>
      <c r="C23" s="63">
        <v>107</v>
      </c>
      <c r="D23" s="63">
        <v>70</v>
      </c>
      <c r="E23" s="63">
        <v>0</v>
      </c>
      <c r="F23" s="63">
        <v>9</v>
      </c>
      <c r="G23" s="63">
        <v>24</v>
      </c>
      <c r="H23" s="63"/>
      <c r="I23" s="63"/>
      <c r="J23" s="7"/>
      <c r="K23" s="63"/>
      <c r="L23" s="7"/>
      <c r="M23" s="7"/>
    </row>
    <row r="24" spans="1:13" ht="15.5" x14ac:dyDescent="0.35">
      <c r="A24" s="7" t="str">
        <f>F20</f>
        <v>Hohenkl</v>
      </c>
      <c r="B24" s="27"/>
      <c r="C24" s="63">
        <v>116</v>
      </c>
      <c r="D24" s="63">
        <v>75</v>
      </c>
      <c r="E24" s="63"/>
      <c r="F24" s="63">
        <v>0</v>
      </c>
      <c r="G24" s="63">
        <v>18</v>
      </c>
      <c r="H24" s="63"/>
      <c r="I24" s="63"/>
      <c r="J24" s="7"/>
      <c r="K24" s="63"/>
      <c r="L24" s="7"/>
      <c r="M24" s="7"/>
    </row>
    <row r="25" spans="1:13" ht="15.5" x14ac:dyDescent="0.35">
      <c r="A25" s="7" t="str">
        <f>G20</f>
        <v>Vaih.Enz</v>
      </c>
      <c r="B25" s="27"/>
      <c r="C25" s="63"/>
      <c r="D25" s="63"/>
      <c r="E25" s="63">
        <v>24</v>
      </c>
      <c r="F25" s="63">
        <v>18</v>
      </c>
      <c r="G25" s="63">
        <v>0</v>
      </c>
      <c r="H25" s="63"/>
      <c r="I25" s="63"/>
      <c r="J25" s="7"/>
      <c r="K25" s="63"/>
      <c r="L25" s="7"/>
      <c r="M25" s="7"/>
    </row>
    <row r="26" spans="1:13" ht="15.5" x14ac:dyDescent="0.35">
      <c r="A26" s="7"/>
      <c r="B26" s="27"/>
      <c r="C26" s="63"/>
      <c r="D26" s="63"/>
      <c r="E26" s="63"/>
      <c r="F26" s="63"/>
      <c r="G26" s="63"/>
      <c r="H26" s="63"/>
      <c r="I26" s="63"/>
      <c r="J26" s="7"/>
      <c r="K26" s="63"/>
      <c r="L26" s="7"/>
      <c r="M26" s="7"/>
    </row>
    <row r="27" spans="1:13" ht="15.5" x14ac:dyDescent="0.35">
      <c r="A27" s="7"/>
      <c r="B27" s="27"/>
      <c r="C27" s="63"/>
      <c r="D27" s="63"/>
      <c r="E27" s="63"/>
      <c r="F27" s="63"/>
      <c r="G27" s="63"/>
      <c r="H27" s="63"/>
      <c r="I27" s="63"/>
      <c r="J27" s="7"/>
      <c r="K27" s="63"/>
      <c r="L27" s="7"/>
      <c r="M27" s="7"/>
    </row>
    <row r="28" spans="1:13" ht="15.5" x14ac:dyDescent="0.35">
      <c r="A28" s="7"/>
      <c r="B28" s="27"/>
      <c r="C28" s="63"/>
      <c r="D28" s="63"/>
      <c r="E28" s="63"/>
      <c r="F28" s="63"/>
      <c r="G28" s="63"/>
      <c r="H28" s="63"/>
      <c r="I28" s="63"/>
      <c r="J28" s="7"/>
      <c r="K28" s="63"/>
      <c r="L28" s="7"/>
      <c r="M28" s="7"/>
    </row>
    <row r="29" spans="1:13" ht="12.75" customHeight="1" x14ac:dyDescent="0.35">
      <c r="A29" s="7"/>
      <c r="B29" s="27"/>
      <c r="C29" s="63"/>
      <c r="D29" s="63"/>
      <c r="E29" s="63"/>
      <c r="F29" s="63"/>
      <c r="G29" s="63"/>
      <c r="H29" s="63"/>
      <c r="I29" s="63"/>
      <c r="J29" s="7"/>
      <c r="K29" s="63"/>
      <c r="L29" s="7"/>
      <c r="M29" s="7"/>
    </row>
    <row r="30" spans="1:13" ht="15" customHeight="1" thickBot="1" x14ac:dyDescent="0.4">
      <c r="A30" s="27"/>
      <c r="B30" s="27"/>
      <c r="C30" s="28">
        <f t="shared" ref="C30:K30" si="3">SUM(C21:C29)</f>
        <v>268</v>
      </c>
      <c r="D30" s="28">
        <f t="shared" si="3"/>
        <v>190</v>
      </c>
      <c r="E30" s="28">
        <f t="shared" si="3"/>
        <v>94</v>
      </c>
      <c r="F30" s="28">
        <f t="shared" si="3"/>
        <v>143</v>
      </c>
      <c r="G30" s="28">
        <f t="shared" si="3"/>
        <v>177</v>
      </c>
      <c r="H30" s="28">
        <f t="shared" si="3"/>
        <v>0</v>
      </c>
      <c r="I30" s="28">
        <f t="shared" si="3"/>
        <v>0</v>
      </c>
      <c r="J30" s="28">
        <f t="shared" si="3"/>
        <v>0</v>
      </c>
      <c r="K30" s="28">
        <f t="shared" si="3"/>
        <v>0</v>
      </c>
      <c r="L30" s="126"/>
      <c r="M30" s="125">
        <f>SUM(C30:L30)</f>
        <v>872</v>
      </c>
    </row>
    <row r="31" spans="1:13" ht="13" thickTop="1" x14ac:dyDescent="0.25"/>
  </sheetData>
  <dataValidations count="1">
    <dataValidation type="textLength" allowBlank="1" showInputMessage="1" showErrorMessage="1" sqref="T65506:T65541 JP65506:JP65541 TL65506:TL65541 ADH65506:ADH65541 AND65506:AND65541 AWZ65506:AWZ65541 BGV65506:BGV65541 BQR65506:BQR65541 CAN65506:CAN65541 CKJ65506:CKJ65541 CUF65506:CUF65541 DEB65506:DEB65541 DNX65506:DNX65541 DXT65506:DXT65541 EHP65506:EHP65541 ERL65506:ERL65541 FBH65506:FBH65541 FLD65506:FLD65541 FUZ65506:FUZ65541 GEV65506:GEV65541 GOR65506:GOR65541 GYN65506:GYN65541 HIJ65506:HIJ65541 HSF65506:HSF65541 ICB65506:ICB65541 ILX65506:ILX65541 IVT65506:IVT65541 JFP65506:JFP65541 JPL65506:JPL65541 JZH65506:JZH65541 KJD65506:KJD65541 KSZ65506:KSZ65541 LCV65506:LCV65541 LMR65506:LMR65541 LWN65506:LWN65541 MGJ65506:MGJ65541 MQF65506:MQF65541 NAB65506:NAB65541 NJX65506:NJX65541 NTT65506:NTT65541 ODP65506:ODP65541 ONL65506:ONL65541 OXH65506:OXH65541 PHD65506:PHD65541 PQZ65506:PQZ65541 QAV65506:QAV65541 QKR65506:QKR65541 QUN65506:QUN65541 REJ65506:REJ65541 ROF65506:ROF65541 RYB65506:RYB65541 SHX65506:SHX65541 SRT65506:SRT65541 TBP65506:TBP65541 TLL65506:TLL65541 TVH65506:TVH65541 UFD65506:UFD65541 UOZ65506:UOZ65541 UYV65506:UYV65541 VIR65506:VIR65541 VSN65506:VSN65541 WCJ65506:WCJ65541 WMF65506:WMF65541 WWB65506:WWB65541 T131042:T131077 JP131042:JP131077 TL131042:TL131077 ADH131042:ADH131077 AND131042:AND131077 AWZ131042:AWZ131077 BGV131042:BGV131077 BQR131042:BQR131077 CAN131042:CAN131077 CKJ131042:CKJ131077 CUF131042:CUF131077 DEB131042:DEB131077 DNX131042:DNX131077 DXT131042:DXT131077 EHP131042:EHP131077 ERL131042:ERL131077 FBH131042:FBH131077 FLD131042:FLD131077 FUZ131042:FUZ131077 GEV131042:GEV131077 GOR131042:GOR131077 GYN131042:GYN131077 HIJ131042:HIJ131077 HSF131042:HSF131077 ICB131042:ICB131077 ILX131042:ILX131077 IVT131042:IVT131077 JFP131042:JFP131077 JPL131042:JPL131077 JZH131042:JZH131077 KJD131042:KJD131077 KSZ131042:KSZ131077 LCV131042:LCV131077 LMR131042:LMR131077 LWN131042:LWN131077 MGJ131042:MGJ131077 MQF131042:MQF131077 NAB131042:NAB131077 NJX131042:NJX131077 NTT131042:NTT131077 ODP131042:ODP131077 ONL131042:ONL131077 OXH131042:OXH131077 PHD131042:PHD131077 PQZ131042:PQZ131077 QAV131042:QAV131077 QKR131042:QKR131077 QUN131042:QUN131077 REJ131042:REJ131077 ROF131042:ROF131077 RYB131042:RYB131077 SHX131042:SHX131077 SRT131042:SRT131077 TBP131042:TBP131077 TLL131042:TLL131077 TVH131042:TVH131077 UFD131042:UFD131077 UOZ131042:UOZ131077 UYV131042:UYV131077 VIR131042:VIR131077 VSN131042:VSN131077 WCJ131042:WCJ131077 WMF131042:WMF131077 WWB131042:WWB131077 T196578:T196613 JP196578:JP196613 TL196578:TL196613 ADH196578:ADH196613 AND196578:AND196613 AWZ196578:AWZ196613 BGV196578:BGV196613 BQR196578:BQR196613 CAN196578:CAN196613 CKJ196578:CKJ196613 CUF196578:CUF196613 DEB196578:DEB196613 DNX196578:DNX196613 DXT196578:DXT196613 EHP196578:EHP196613 ERL196578:ERL196613 FBH196578:FBH196613 FLD196578:FLD196613 FUZ196578:FUZ196613 GEV196578:GEV196613 GOR196578:GOR196613 GYN196578:GYN196613 HIJ196578:HIJ196613 HSF196578:HSF196613 ICB196578:ICB196613 ILX196578:ILX196613 IVT196578:IVT196613 JFP196578:JFP196613 JPL196578:JPL196613 JZH196578:JZH196613 KJD196578:KJD196613 KSZ196578:KSZ196613 LCV196578:LCV196613 LMR196578:LMR196613 LWN196578:LWN196613 MGJ196578:MGJ196613 MQF196578:MQF196613 NAB196578:NAB196613 NJX196578:NJX196613 NTT196578:NTT196613 ODP196578:ODP196613 ONL196578:ONL196613 OXH196578:OXH196613 PHD196578:PHD196613 PQZ196578:PQZ196613 QAV196578:QAV196613 QKR196578:QKR196613 QUN196578:QUN196613 REJ196578:REJ196613 ROF196578:ROF196613 RYB196578:RYB196613 SHX196578:SHX196613 SRT196578:SRT196613 TBP196578:TBP196613 TLL196578:TLL196613 TVH196578:TVH196613 UFD196578:UFD196613 UOZ196578:UOZ196613 UYV196578:UYV196613 VIR196578:VIR196613 VSN196578:VSN196613 WCJ196578:WCJ196613 WMF196578:WMF196613 WWB196578:WWB196613 T262114:T262149 JP262114:JP262149 TL262114:TL262149 ADH262114:ADH262149 AND262114:AND262149 AWZ262114:AWZ262149 BGV262114:BGV262149 BQR262114:BQR262149 CAN262114:CAN262149 CKJ262114:CKJ262149 CUF262114:CUF262149 DEB262114:DEB262149 DNX262114:DNX262149 DXT262114:DXT262149 EHP262114:EHP262149 ERL262114:ERL262149 FBH262114:FBH262149 FLD262114:FLD262149 FUZ262114:FUZ262149 GEV262114:GEV262149 GOR262114:GOR262149 GYN262114:GYN262149 HIJ262114:HIJ262149 HSF262114:HSF262149 ICB262114:ICB262149 ILX262114:ILX262149 IVT262114:IVT262149 JFP262114:JFP262149 JPL262114:JPL262149 JZH262114:JZH262149 KJD262114:KJD262149 KSZ262114:KSZ262149 LCV262114:LCV262149 LMR262114:LMR262149 LWN262114:LWN262149 MGJ262114:MGJ262149 MQF262114:MQF262149 NAB262114:NAB262149 NJX262114:NJX262149 NTT262114:NTT262149 ODP262114:ODP262149 ONL262114:ONL262149 OXH262114:OXH262149 PHD262114:PHD262149 PQZ262114:PQZ262149 QAV262114:QAV262149 QKR262114:QKR262149 QUN262114:QUN262149 REJ262114:REJ262149 ROF262114:ROF262149 RYB262114:RYB262149 SHX262114:SHX262149 SRT262114:SRT262149 TBP262114:TBP262149 TLL262114:TLL262149 TVH262114:TVH262149 UFD262114:UFD262149 UOZ262114:UOZ262149 UYV262114:UYV262149 VIR262114:VIR262149 VSN262114:VSN262149 WCJ262114:WCJ262149 WMF262114:WMF262149 WWB262114:WWB262149 T327650:T327685 JP327650:JP327685 TL327650:TL327685 ADH327650:ADH327685 AND327650:AND327685 AWZ327650:AWZ327685 BGV327650:BGV327685 BQR327650:BQR327685 CAN327650:CAN327685 CKJ327650:CKJ327685 CUF327650:CUF327685 DEB327650:DEB327685 DNX327650:DNX327685 DXT327650:DXT327685 EHP327650:EHP327685 ERL327650:ERL327685 FBH327650:FBH327685 FLD327650:FLD327685 FUZ327650:FUZ327685 GEV327650:GEV327685 GOR327650:GOR327685 GYN327650:GYN327685 HIJ327650:HIJ327685 HSF327650:HSF327685 ICB327650:ICB327685 ILX327650:ILX327685 IVT327650:IVT327685 JFP327650:JFP327685 JPL327650:JPL327685 JZH327650:JZH327685 KJD327650:KJD327685 KSZ327650:KSZ327685 LCV327650:LCV327685 LMR327650:LMR327685 LWN327650:LWN327685 MGJ327650:MGJ327685 MQF327650:MQF327685 NAB327650:NAB327685 NJX327650:NJX327685 NTT327650:NTT327685 ODP327650:ODP327685 ONL327650:ONL327685 OXH327650:OXH327685 PHD327650:PHD327685 PQZ327650:PQZ327685 QAV327650:QAV327685 QKR327650:QKR327685 QUN327650:QUN327685 REJ327650:REJ327685 ROF327650:ROF327685 RYB327650:RYB327685 SHX327650:SHX327685 SRT327650:SRT327685 TBP327650:TBP327685 TLL327650:TLL327685 TVH327650:TVH327685 UFD327650:UFD327685 UOZ327650:UOZ327685 UYV327650:UYV327685 VIR327650:VIR327685 VSN327650:VSN327685 WCJ327650:WCJ327685 WMF327650:WMF327685 WWB327650:WWB327685 T393186:T393221 JP393186:JP393221 TL393186:TL393221 ADH393186:ADH393221 AND393186:AND393221 AWZ393186:AWZ393221 BGV393186:BGV393221 BQR393186:BQR393221 CAN393186:CAN393221 CKJ393186:CKJ393221 CUF393186:CUF393221 DEB393186:DEB393221 DNX393186:DNX393221 DXT393186:DXT393221 EHP393186:EHP393221 ERL393186:ERL393221 FBH393186:FBH393221 FLD393186:FLD393221 FUZ393186:FUZ393221 GEV393186:GEV393221 GOR393186:GOR393221 GYN393186:GYN393221 HIJ393186:HIJ393221 HSF393186:HSF393221 ICB393186:ICB393221 ILX393186:ILX393221 IVT393186:IVT393221 JFP393186:JFP393221 JPL393186:JPL393221 JZH393186:JZH393221 KJD393186:KJD393221 KSZ393186:KSZ393221 LCV393186:LCV393221 LMR393186:LMR393221 LWN393186:LWN393221 MGJ393186:MGJ393221 MQF393186:MQF393221 NAB393186:NAB393221 NJX393186:NJX393221 NTT393186:NTT393221 ODP393186:ODP393221 ONL393186:ONL393221 OXH393186:OXH393221 PHD393186:PHD393221 PQZ393186:PQZ393221 QAV393186:QAV393221 QKR393186:QKR393221 QUN393186:QUN393221 REJ393186:REJ393221 ROF393186:ROF393221 RYB393186:RYB393221 SHX393186:SHX393221 SRT393186:SRT393221 TBP393186:TBP393221 TLL393186:TLL393221 TVH393186:TVH393221 UFD393186:UFD393221 UOZ393186:UOZ393221 UYV393186:UYV393221 VIR393186:VIR393221 VSN393186:VSN393221 WCJ393186:WCJ393221 WMF393186:WMF393221 WWB393186:WWB393221 T458722:T458757 JP458722:JP458757 TL458722:TL458757 ADH458722:ADH458757 AND458722:AND458757 AWZ458722:AWZ458757 BGV458722:BGV458757 BQR458722:BQR458757 CAN458722:CAN458757 CKJ458722:CKJ458757 CUF458722:CUF458757 DEB458722:DEB458757 DNX458722:DNX458757 DXT458722:DXT458757 EHP458722:EHP458757 ERL458722:ERL458757 FBH458722:FBH458757 FLD458722:FLD458757 FUZ458722:FUZ458757 GEV458722:GEV458757 GOR458722:GOR458757 GYN458722:GYN458757 HIJ458722:HIJ458757 HSF458722:HSF458757 ICB458722:ICB458757 ILX458722:ILX458757 IVT458722:IVT458757 JFP458722:JFP458757 JPL458722:JPL458757 JZH458722:JZH458757 KJD458722:KJD458757 KSZ458722:KSZ458757 LCV458722:LCV458757 LMR458722:LMR458757 LWN458722:LWN458757 MGJ458722:MGJ458757 MQF458722:MQF458757 NAB458722:NAB458757 NJX458722:NJX458757 NTT458722:NTT458757 ODP458722:ODP458757 ONL458722:ONL458757 OXH458722:OXH458757 PHD458722:PHD458757 PQZ458722:PQZ458757 QAV458722:QAV458757 QKR458722:QKR458757 QUN458722:QUN458757 REJ458722:REJ458757 ROF458722:ROF458757 RYB458722:RYB458757 SHX458722:SHX458757 SRT458722:SRT458757 TBP458722:TBP458757 TLL458722:TLL458757 TVH458722:TVH458757 UFD458722:UFD458757 UOZ458722:UOZ458757 UYV458722:UYV458757 VIR458722:VIR458757 VSN458722:VSN458757 WCJ458722:WCJ458757 WMF458722:WMF458757 WWB458722:WWB458757 T524258:T524293 JP524258:JP524293 TL524258:TL524293 ADH524258:ADH524293 AND524258:AND524293 AWZ524258:AWZ524293 BGV524258:BGV524293 BQR524258:BQR524293 CAN524258:CAN524293 CKJ524258:CKJ524293 CUF524258:CUF524293 DEB524258:DEB524293 DNX524258:DNX524293 DXT524258:DXT524293 EHP524258:EHP524293 ERL524258:ERL524293 FBH524258:FBH524293 FLD524258:FLD524293 FUZ524258:FUZ524293 GEV524258:GEV524293 GOR524258:GOR524293 GYN524258:GYN524293 HIJ524258:HIJ524293 HSF524258:HSF524293 ICB524258:ICB524293 ILX524258:ILX524293 IVT524258:IVT524293 JFP524258:JFP524293 JPL524258:JPL524293 JZH524258:JZH524293 KJD524258:KJD524293 KSZ524258:KSZ524293 LCV524258:LCV524293 LMR524258:LMR524293 LWN524258:LWN524293 MGJ524258:MGJ524293 MQF524258:MQF524293 NAB524258:NAB524293 NJX524258:NJX524293 NTT524258:NTT524293 ODP524258:ODP524293 ONL524258:ONL524293 OXH524258:OXH524293 PHD524258:PHD524293 PQZ524258:PQZ524293 QAV524258:QAV524293 QKR524258:QKR524293 QUN524258:QUN524293 REJ524258:REJ524293 ROF524258:ROF524293 RYB524258:RYB524293 SHX524258:SHX524293 SRT524258:SRT524293 TBP524258:TBP524293 TLL524258:TLL524293 TVH524258:TVH524293 UFD524258:UFD524293 UOZ524258:UOZ524293 UYV524258:UYV524293 VIR524258:VIR524293 VSN524258:VSN524293 WCJ524258:WCJ524293 WMF524258:WMF524293 WWB524258:WWB524293 T589794:T589829 JP589794:JP589829 TL589794:TL589829 ADH589794:ADH589829 AND589794:AND589829 AWZ589794:AWZ589829 BGV589794:BGV589829 BQR589794:BQR589829 CAN589794:CAN589829 CKJ589794:CKJ589829 CUF589794:CUF589829 DEB589794:DEB589829 DNX589794:DNX589829 DXT589794:DXT589829 EHP589794:EHP589829 ERL589794:ERL589829 FBH589794:FBH589829 FLD589794:FLD589829 FUZ589794:FUZ589829 GEV589794:GEV589829 GOR589794:GOR589829 GYN589794:GYN589829 HIJ589794:HIJ589829 HSF589794:HSF589829 ICB589794:ICB589829 ILX589794:ILX589829 IVT589794:IVT589829 JFP589794:JFP589829 JPL589794:JPL589829 JZH589794:JZH589829 KJD589794:KJD589829 KSZ589794:KSZ589829 LCV589794:LCV589829 LMR589794:LMR589829 LWN589794:LWN589829 MGJ589794:MGJ589829 MQF589794:MQF589829 NAB589794:NAB589829 NJX589794:NJX589829 NTT589794:NTT589829 ODP589794:ODP589829 ONL589794:ONL589829 OXH589794:OXH589829 PHD589794:PHD589829 PQZ589794:PQZ589829 QAV589794:QAV589829 QKR589794:QKR589829 QUN589794:QUN589829 REJ589794:REJ589829 ROF589794:ROF589829 RYB589794:RYB589829 SHX589794:SHX589829 SRT589794:SRT589829 TBP589794:TBP589829 TLL589794:TLL589829 TVH589794:TVH589829 UFD589794:UFD589829 UOZ589794:UOZ589829 UYV589794:UYV589829 VIR589794:VIR589829 VSN589794:VSN589829 WCJ589794:WCJ589829 WMF589794:WMF589829 WWB589794:WWB589829 T655330:T655365 JP655330:JP655365 TL655330:TL655365 ADH655330:ADH655365 AND655330:AND655365 AWZ655330:AWZ655365 BGV655330:BGV655365 BQR655330:BQR655365 CAN655330:CAN655365 CKJ655330:CKJ655365 CUF655330:CUF655365 DEB655330:DEB655365 DNX655330:DNX655365 DXT655330:DXT655365 EHP655330:EHP655365 ERL655330:ERL655365 FBH655330:FBH655365 FLD655330:FLD655365 FUZ655330:FUZ655365 GEV655330:GEV655365 GOR655330:GOR655365 GYN655330:GYN655365 HIJ655330:HIJ655365 HSF655330:HSF655365 ICB655330:ICB655365 ILX655330:ILX655365 IVT655330:IVT655365 JFP655330:JFP655365 JPL655330:JPL655365 JZH655330:JZH655365 KJD655330:KJD655365 KSZ655330:KSZ655365 LCV655330:LCV655365 LMR655330:LMR655365 LWN655330:LWN655365 MGJ655330:MGJ655365 MQF655330:MQF655365 NAB655330:NAB655365 NJX655330:NJX655365 NTT655330:NTT655365 ODP655330:ODP655365 ONL655330:ONL655365 OXH655330:OXH655365 PHD655330:PHD655365 PQZ655330:PQZ655365 QAV655330:QAV655365 QKR655330:QKR655365 QUN655330:QUN655365 REJ655330:REJ655365 ROF655330:ROF655365 RYB655330:RYB655365 SHX655330:SHX655365 SRT655330:SRT655365 TBP655330:TBP655365 TLL655330:TLL655365 TVH655330:TVH655365 UFD655330:UFD655365 UOZ655330:UOZ655365 UYV655330:UYV655365 VIR655330:VIR655365 VSN655330:VSN655365 WCJ655330:WCJ655365 WMF655330:WMF655365 WWB655330:WWB655365 T720866:T720901 JP720866:JP720901 TL720866:TL720901 ADH720866:ADH720901 AND720866:AND720901 AWZ720866:AWZ720901 BGV720866:BGV720901 BQR720866:BQR720901 CAN720866:CAN720901 CKJ720866:CKJ720901 CUF720866:CUF720901 DEB720866:DEB720901 DNX720866:DNX720901 DXT720866:DXT720901 EHP720866:EHP720901 ERL720866:ERL720901 FBH720866:FBH720901 FLD720866:FLD720901 FUZ720866:FUZ720901 GEV720866:GEV720901 GOR720866:GOR720901 GYN720866:GYN720901 HIJ720866:HIJ720901 HSF720866:HSF720901 ICB720866:ICB720901 ILX720866:ILX720901 IVT720866:IVT720901 JFP720866:JFP720901 JPL720866:JPL720901 JZH720866:JZH720901 KJD720866:KJD720901 KSZ720866:KSZ720901 LCV720866:LCV720901 LMR720866:LMR720901 LWN720866:LWN720901 MGJ720866:MGJ720901 MQF720866:MQF720901 NAB720866:NAB720901 NJX720866:NJX720901 NTT720866:NTT720901 ODP720866:ODP720901 ONL720866:ONL720901 OXH720866:OXH720901 PHD720866:PHD720901 PQZ720866:PQZ720901 QAV720866:QAV720901 QKR720866:QKR720901 QUN720866:QUN720901 REJ720866:REJ720901 ROF720866:ROF720901 RYB720866:RYB720901 SHX720866:SHX720901 SRT720866:SRT720901 TBP720866:TBP720901 TLL720866:TLL720901 TVH720866:TVH720901 UFD720866:UFD720901 UOZ720866:UOZ720901 UYV720866:UYV720901 VIR720866:VIR720901 VSN720866:VSN720901 WCJ720866:WCJ720901 WMF720866:WMF720901 WWB720866:WWB720901 T786402:T786437 JP786402:JP786437 TL786402:TL786437 ADH786402:ADH786437 AND786402:AND786437 AWZ786402:AWZ786437 BGV786402:BGV786437 BQR786402:BQR786437 CAN786402:CAN786437 CKJ786402:CKJ786437 CUF786402:CUF786437 DEB786402:DEB786437 DNX786402:DNX786437 DXT786402:DXT786437 EHP786402:EHP786437 ERL786402:ERL786437 FBH786402:FBH786437 FLD786402:FLD786437 FUZ786402:FUZ786437 GEV786402:GEV786437 GOR786402:GOR786437 GYN786402:GYN786437 HIJ786402:HIJ786437 HSF786402:HSF786437 ICB786402:ICB786437 ILX786402:ILX786437 IVT786402:IVT786437 JFP786402:JFP786437 JPL786402:JPL786437 JZH786402:JZH786437 KJD786402:KJD786437 KSZ786402:KSZ786437 LCV786402:LCV786437 LMR786402:LMR786437 LWN786402:LWN786437 MGJ786402:MGJ786437 MQF786402:MQF786437 NAB786402:NAB786437 NJX786402:NJX786437 NTT786402:NTT786437 ODP786402:ODP786437 ONL786402:ONL786437 OXH786402:OXH786437 PHD786402:PHD786437 PQZ786402:PQZ786437 QAV786402:QAV786437 QKR786402:QKR786437 QUN786402:QUN786437 REJ786402:REJ786437 ROF786402:ROF786437 RYB786402:RYB786437 SHX786402:SHX786437 SRT786402:SRT786437 TBP786402:TBP786437 TLL786402:TLL786437 TVH786402:TVH786437 UFD786402:UFD786437 UOZ786402:UOZ786437 UYV786402:UYV786437 VIR786402:VIR786437 VSN786402:VSN786437 WCJ786402:WCJ786437 WMF786402:WMF786437 WWB786402:WWB786437 T851938:T851973 JP851938:JP851973 TL851938:TL851973 ADH851938:ADH851973 AND851938:AND851973 AWZ851938:AWZ851973 BGV851938:BGV851973 BQR851938:BQR851973 CAN851938:CAN851973 CKJ851938:CKJ851973 CUF851938:CUF851973 DEB851938:DEB851973 DNX851938:DNX851973 DXT851938:DXT851973 EHP851938:EHP851973 ERL851938:ERL851973 FBH851938:FBH851973 FLD851938:FLD851973 FUZ851938:FUZ851973 GEV851938:GEV851973 GOR851938:GOR851973 GYN851938:GYN851973 HIJ851938:HIJ851973 HSF851938:HSF851973 ICB851938:ICB851973 ILX851938:ILX851973 IVT851938:IVT851973 JFP851938:JFP851973 JPL851938:JPL851973 JZH851938:JZH851973 KJD851938:KJD851973 KSZ851938:KSZ851973 LCV851938:LCV851973 LMR851938:LMR851973 LWN851938:LWN851973 MGJ851938:MGJ851973 MQF851938:MQF851973 NAB851938:NAB851973 NJX851938:NJX851973 NTT851938:NTT851973 ODP851938:ODP851973 ONL851938:ONL851973 OXH851938:OXH851973 PHD851938:PHD851973 PQZ851938:PQZ851973 QAV851938:QAV851973 QKR851938:QKR851973 QUN851938:QUN851973 REJ851938:REJ851973 ROF851938:ROF851973 RYB851938:RYB851973 SHX851938:SHX851973 SRT851938:SRT851973 TBP851938:TBP851973 TLL851938:TLL851973 TVH851938:TVH851973 UFD851938:UFD851973 UOZ851938:UOZ851973 UYV851938:UYV851973 VIR851938:VIR851973 VSN851938:VSN851973 WCJ851938:WCJ851973 WMF851938:WMF851973 WWB851938:WWB851973 T917474:T917509 JP917474:JP917509 TL917474:TL917509 ADH917474:ADH917509 AND917474:AND917509 AWZ917474:AWZ917509 BGV917474:BGV917509 BQR917474:BQR917509 CAN917474:CAN917509 CKJ917474:CKJ917509 CUF917474:CUF917509 DEB917474:DEB917509 DNX917474:DNX917509 DXT917474:DXT917509 EHP917474:EHP917509 ERL917474:ERL917509 FBH917474:FBH917509 FLD917474:FLD917509 FUZ917474:FUZ917509 GEV917474:GEV917509 GOR917474:GOR917509 GYN917474:GYN917509 HIJ917474:HIJ917509 HSF917474:HSF917509 ICB917474:ICB917509 ILX917474:ILX917509 IVT917474:IVT917509 JFP917474:JFP917509 JPL917474:JPL917509 JZH917474:JZH917509 KJD917474:KJD917509 KSZ917474:KSZ917509 LCV917474:LCV917509 LMR917474:LMR917509 LWN917474:LWN917509 MGJ917474:MGJ917509 MQF917474:MQF917509 NAB917474:NAB917509 NJX917474:NJX917509 NTT917474:NTT917509 ODP917474:ODP917509 ONL917474:ONL917509 OXH917474:OXH917509 PHD917474:PHD917509 PQZ917474:PQZ917509 QAV917474:QAV917509 QKR917474:QKR917509 QUN917474:QUN917509 REJ917474:REJ917509 ROF917474:ROF917509 RYB917474:RYB917509 SHX917474:SHX917509 SRT917474:SRT917509 TBP917474:TBP917509 TLL917474:TLL917509 TVH917474:TVH917509 UFD917474:UFD917509 UOZ917474:UOZ917509 UYV917474:UYV917509 VIR917474:VIR917509 VSN917474:VSN917509 WCJ917474:WCJ917509 WMF917474:WMF917509 WWB917474:WWB917509 T983010:T983045 JP983010:JP983045 TL983010:TL983045 ADH983010:ADH983045 AND983010:AND983045 AWZ983010:AWZ983045 BGV983010:BGV983045 BQR983010:BQR983045 CAN983010:CAN983045 CKJ983010:CKJ983045 CUF983010:CUF983045 DEB983010:DEB983045 DNX983010:DNX983045 DXT983010:DXT983045 EHP983010:EHP983045 ERL983010:ERL983045 FBH983010:FBH983045 FLD983010:FLD983045 FUZ983010:FUZ983045 GEV983010:GEV983045 GOR983010:GOR983045 GYN983010:GYN983045 HIJ983010:HIJ983045 HSF983010:HSF983045 ICB983010:ICB983045 ILX983010:ILX983045 IVT983010:IVT983045 JFP983010:JFP983045 JPL983010:JPL983045 JZH983010:JZH983045 KJD983010:KJD983045 KSZ983010:KSZ983045 LCV983010:LCV983045 LMR983010:LMR983045 LWN983010:LWN983045 MGJ983010:MGJ983045 MQF983010:MQF983045 NAB983010:NAB983045 NJX983010:NJX983045 NTT983010:NTT983045 ODP983010:ODP983045 ONL983010:ONL983045 OXH983010:OXH983045 PHD983010:PHD983045 PQZ983010:PQZ983045 QAV983010:QAV983045 QKR983010:QKR983045 QUN983010:QUN983045 REJ983010:REJ983045 ROF983010:ROF983045 RYB983010:RYB983045 SHX983010:SHX983045 SRT983010:SRT983045 TBP983010:TBP983045 TLL983010:TLL983045 TVH983010:TVH983045 UFD983010:UFD983045 UOZ983010:UOZ983045 UYV983010:UYV983045 VIR983010:VIR983045 VSN983010:VSN983045 WCJ983010:WCJ983045 WMF983010:WMF983045 WWB983010:WWB983045 WWA3:WWA22 WWB2 WME3:WME22 WMF2 WCI3:WCI22 WCJ2 VSM3:VSM22 VSN2 VIQ3:VIQ22 VIR2 UYU3:UYU22 UYV2 UOY3:UOY22 UOZ2 UFC3:UFC22 UFD2 TVG3:TVG22 TVH2 TLK3:TLK22 TLL2 TBO3:TBO22 TBP2 SRS3:SRS22 SRT2 SHW3:SHW22 SHX2 RYA3:RYA22 RYB2 ROE3:ROE22 ROF2 REI3:REI22 REJ2 QUM3:QUM22 QUN2 QKQ3:QKQ22 QKR2 QAU3:QAU22 QAV2 PQY3:PQY22 PQZ2 PHC3:PHC22 PHD2 OXG3:OXG22 OXH2 ONK3:ONK22 ONL2 ODO3:ODO22 ODP2 NTS3:NTS22 NTT2 NJW3:NJW22 NJX2 NAA3:NAA22 NAB2 MQE3:MQE22 MQF2 MGI3:MGI22 MGJ2 LWM3:LWM22 LWN2 LMQ3:LMQ22 LMR2 LCU3:LCU22 LCV2 KSY3:KSY22 KSZ2 KJC3:KJC22 KJD2 JZG3:JZG22 JZH2 JPK3:JPK22 JPL2 JFO3:JFO22 JFP2 IVS3:IVS22 IVT2 ILW3:ILW22 ILX2 ICA3:ICA22 ICB2 HSE3:HSE22 HSF2 HII3:HII22 HIJ2 GYM3:GYM22 GYN2 GOQ3:GOQ22 GOR2 GEU3:GEU22 GEV2 FUY3:FUY22 FUZ2 FLC3:FLC22 FLD2 FBG3:FBG22 FBH2 ERK3:ERK22 ERL2 EHO3:EHO22 EHP2 DXS3:DXS22 DXT2 DNW3:DNW22 DNX2 DEA3:DEA22 DEB2 CUE3:CUE22 CUF2 CKI3:CKI22 CKJ2 CAM3:CAM22 CAN2 BQQ3:BQQ22 BQR2 BGU3:BGU22 BGV2 AWY3:AWY22 AWZ2 ANC3:ANC22 AND2 ADG3:ADG22 ADH2 TK3:TK22 TL2 JO3:JO22 JP2 S3:S30 T2" xr:uid="{D52D2419-D071-4213-B97C-F45B2DEC1191}">
      <formula1>0</formula1>
      <formula2>0</formula2>
    </dataValidation>
  </dataValidations>
  <pageMargins left="0.19685039370078741" right="0.19685039370078741" top="0.59055118110236227" bottom="0.59055118110236227" header="0.31496062992125984" footer="0.31496062992125984"/>
  <pageSetup paperSize="9" scale="9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G32" sqref="G32"/>
    </sheetView>
  </sheetViews>
  <sheetFormatPr baseColWidth="10" defaultRowHeight="14.5" x14ac:dyDescent="0.35"/>
  <sheetData/>
  <pageMargins left="0.23622047244094491" right="0.23622047244094491" top="0.55118110236220474" bottom="0.55118110236220474" header="0.31496062992125984" footer="0.31496062992125984"/>
  <pageSetup paperSize="9" scale="9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"/>
  <sheetViews>
    <sheetView topLeftCell="A4" workbookViewId="0">
      <selection activeCell="D36" sqref="D36"/>
    </sheetView>
  </sheetViews>
  <sheetFormatPr baseColWidth="10" defaultColWidth="11" defaultRowHeight="12.5" x14ac:dyDescent="0.25"/>
  <cols>
    <col min="1" max="2" width="11" style="23"/>
    <col min="3" max="4" width="11" style="7"/>
    <col min="5" max="16384" width="11" style="20"/>
  </cols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26" sqref="D26"/>
    </sheetView>
  </sheetViews>
  <sheetFormatPr baseColWidth="10" defaultRowHeight="14.5" x14ac:dyDescent="0.35"/>
  <sheetData/>
  <sortState xmlns:xlrd2="http://schemas.microsoft.com/office/spreadsheetml/2017/richdata2" ref="A8:I26">
    <sortCondition ref="I8:I26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628AE45B542E4588B125E7542A52B4" ma:contentTypeVersion="11" ma:contentTypeDescription="Create a new document." ma:contentTypeScope="" ma:versionID="b6cf9b7aaf8177ba24cac1b2c76e3b98">
  <xsd:schema xmlns:xsd="http://www.w3.org/2001/XMLSchema" xmlns:xs="http://www.w3.org/2001/XMLSchema" xmlns:p="http://schemas.microsoft.com/office/2006/metadata/properties" xmlns:ns3="c5c667b4-997b-42c8-90ee-dfff3c2fb4d6" xmlns:ns4="ee043a15-a913-4b33-826f-681e1b0fdb70" targetNamespace="http://schemas.microsoft.com/office/2006/metadata/properties" ma:root="true" ma:fieldsID="5b9545e8d1aead5f6a027ba50ec09be6" ns3:_="" ns4:_="">
    <xsd:import namespace="c5c667b4-997b-42c8-90ee-dfff3c2fb4d6"/>
    <xsd:import namespace="ee043a15-a913-4b33-826f-681e1b0fdb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667b4-997b-42c8-90ee-dfff3c2fb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43a15-a913-4b33-826f-681e1b0fdb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76353B-5CCA-4CD7-9125-40CFBF7F7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c667b4-997b-42c8-90ee-dfff3c2fb4d6"/>
    <ds:schemaRef ds:uri="ee043a15-a913-4b33-826f-681e1b0fdb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4E140F-38CE-4B11-998B-85D10C94B3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E08A1-9958-45BB-A225-EAED984689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Spielplan_2020</vt:lpstr>
      <vt:lpstr>km</vt:lpstr>
      <vt:lpstr>1</vt:lpstr>
      <vt:lpstr>2</vt:lpstr>
      <vt:lpstr>3</vt:lpstr>
      <vt:lpstr>Tabelle3</vt:lpstr>
      <vt:lpstr>Spielplan_2020!Druckbereich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Hoeckele, Guido</cp:lastModifiedBy>
  <cp:lastPrinted>2020-02-02T11:32:32Z</cp:lastPrinted>
  <dcterms:created xsi:type="dcterms:W3CDTF">2014-08-17T15:43:05Z</dcterms:created>
  <dcterms:modified xsi:type="dcterms:W3CDTF">2020-02-11T10:34:45Z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0x010100B1628AE45B542E4588B125E7542A52B4</vt:lpwstr>
  </property>
</Properties>
</file>